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11445"/>
  </bookViews>
  <sheets>
    <sheet name="MP-710-PR_P03-F04" sheetId="1" r:id="rId1"/>
    <sheet name="Guia de llenado" sheetId="3" r:id="rId2"/>
  </sheets>
  <externalReferences>
    <externalReference r:id="rId3"/>
    <externalReference r:id="rId4"/>
  </externalReferences>
  <definedNames>
    <definedName name="_Key1" hidden="1">[1]NOESFRAMOCTUBRE!$C$308:$C$359</definedName>
    <definedName name="_Order1" hidden="1">255</definedName>
    <definedName name="_Sort" hidden="1">[1]NOESFRAMOCTUBRE!$C$308:$D$359</definedName>
    <definedName name="Print_Area" localSheetId="1">'Guia de llenado'!$A$1:$D$31</definedName>
  </definedNames>
  <calcPr calcId="125725"/>
</workbook>
</file>

<file path=xl/calcChain.xml><?xml version="1.0" encoding="utf-8"?>
<calcChain xmlns="http://schemas.openxmlformats.org/spreadsheetml/2006/main">
  <c r="E17" i="1"/>
  <c r="E18"/>
  <c r="E19"/>
  <c r="E20"/>
  <c r="E21"/>
  <c r="E22"/>
  <c r="E23"/>
  <c r="E25"/>
  <c r="E26"/>
  <c r="E27"/>
  <c r="E62"/>
  <c r="E63"/>
  <c r="E64"/>
  <c r="E65"/>
  <c r="E66"/>
  <c r="E67"/>
</calcChain>
</file>

<file path=xl/sharedStrings.xml><?xml version="1.0" encoding="utf-8"?>
<sst xmlns="http://schemas.openxmlformats.org/spreadsheetml/2006/main" count="69" uniqueCount="64">
  <si>
    <t xml:space="preserve"> T  O  T  A  L</t>
  </si>
  <si>
    <t>%</t>
  </si>
  <si>
    <t>IMPORTE</t>
  </si>
  <si>
    <t>PRESUPUESTO EJERCIDO POR CAPÍTULO DE GASTO</t>
  </si>
  <si>
    <t>PRESUPUESTO EJERCIDO POR ÁREA</t>
  </si>
  <si>
    <t>TOTAL</t>
  </si>
  <si>
    <t>CENTROS S.C.T</t>
  </si>
  <si>
    <t>MARINA MERCANTE</t>
  </si>
  <si>
    <t>Y</t>
  </si>
  <si>
    <t>TRANSPORTE</t>
  </si>
  <si>
    <t>COORDINADAS</t>
  </si>
  <si>
    <t>MAYOR</t>
  </si>
  <si>
    <t>PLANEACIÓN</t>
  </si>
  <si>
    <t>PUERTOS</t>
  </si>
  <si>
    <t>DE</t>
  </si>
  <si>
    <t>DIFERENCIA</t>
  </si>
  <si>
    <t>ENTIDADES</t>
  </si>
  <si>
    <t>ÓRGANOS</t>
  </si>
  <si>
    <t>OFICIALIA</t>
  </si>
  <si>
    <t>GENERAL  DE</t>
  </si>
  <si>
    <t>GENERAL DE</t>
  </si>
  <si>
    <t>SUBSECRETARIA DE TRANSPORTE</t>
  </si>
  <si>
    <t>COORDINACIÓN</t>
  </si>
  <si>
    <t xml:space="preserve">COORDINACIÓN </t>
  </si>
  <si>
    <t>SUBSECRETARIA DE COMUNICACIONES</t>
  </si>
  <si>
    <t>SUBSECRETARIA DE INFRAESTRUCTURA</t>
  </si>
  <si>
    <t>SECRETARIO</t>
  </si>
  <si>
    <t>T O T A L</t>
  </si>
  <si>
    <t>C U E N T A S</t>
  </si>
  <si>
    <t>A      R      E     A</t>
  </si>
  <si>
    <t>I N C I D E N C I A   C O N T A B L E</t>
  </si>
  <si>
    <t>COORDINACION DE CONTABILIDAD</t>
  </si>
  <si>
    <t>DIRECCION ADJUNTA DE PRESUPUESTO Y CONTABILIDAD</t>
  </si>
  <si>
    <t>DIRECCION GENERAL DE PROGRAMACION, ORGANIZACION Y PRESUPUESTO</t>
  </si>
  <si>
    <t>Suma de los totales del presupuesto ejercido por capítulo de gasto y porcentaje.</t>
  </si>
  <si>
    <t xml:space="preserve">Porcentaje que representa cada capítulo del total del presupuesto ejercido. </t>
  </si>
  <si>
    <t xml:space="preserve">Total de presupuesto ejercido por capítulo de gasto. </t>
  </si>
  <si>
    <t>Nombre del capítulo de gasto.</t>
  </si>
  <si>
    <t xml:space="preserve">Suma de los totales del presupuesto ejercido por área y porcentaje. </t>
  </si>
  <si>
    <t>Porcentaje que representa cada área del total del presupuesto ejercido.</t>
  </si>
  <si>
    <t>Total del presupuesto ejercido por cada área.</t>
  </si>
  <si>
    <t xml:space="preserve">Nombre del área. </t>
  </si>
  <si>
    <t>Total del Presupuesto Ejercido por  cada Área y por el total general.</t>
  </si>
  <si>
    <t>Suma del presupuesto ejercido por cuenta contable.</t>
  </si>
  <si>
    <t>Presupuesto Ejercido acumulado al período que se informa clasificado por cuenta contable y área.</t>
  </si>
  <si>
    <t>Número y Nombre de la cuenta contable según el Manual de Contabilidad Gubernamental del Subsistema de Egresos de la SHCP vigente.</t>
  </si>
  <si>
    <t>I N C I D E N C I A   C O N T A B L E   D E L   P R E S U P U E S T O   A L   _____   D E   _________   D E   _________</t>
  </si>
  <si>
    <t>DESCONCENTRADOS</t>
  </si>
  <si>
    <t>MANUAL DE PROCEDIMIENTOS DE LA DIRECCIÓN GENERAL DE PROGRAMACIÓN, ORGANIZACIÓN Y PRESUPUESTO</t>
  </si>
  <si>
    <r>
      <t>ÁREA RESPONSABLE</t>
    </r>
    <r>
      <rPr>
        <sz val="8"/>
        <rFont val="Arial Narrow"/>
        <family val="2"/>
      </rPr>
      <t>:</t>
    </r>
  </si>
  <si>
    <t>COORDINACIÓN DE CONTABILIDAD</t>
  </si>
  <si>
    <t>PROCEDIMIENTO:</t>
  </si>
  <si>
    <t>ELABORACIÓN DE ESTADOS FINANCIEROS</t>
  </si>
  <si>
    <t>FORMATO:</t>
  </si>
  <si>
    <t>RESGUARDO</t>
  </si>
  <si>
    <t>5 AÑOS</t>
  </si>
  <si>
    <t>GUIA DE LLENADO</t>
  </si>
  <si>
    <t>Datos que deberán anotarse</t>
  </si>
  <si>
    <t>Campo</t>
  </si>
  <si>
    <t>INCIDENCIA CONTABLE DEL PRESUPUESTO</t>
  </si>
  <si>
    <t>Período al que corresponde la información</t>
  </si>
  <si>
    <t>VIGENCIA: JULIO DE 2009</t>
  </si>
  <si>
    <t>MP-710-PR09-P03-F04</t>
  </si>
  <si>
    <t>CÓDIGO: MP-710-PR09-P03-F04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</si>
</sst>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0.0%"/>
    <numFmt numFmtId="166" formatCode="0.000%"/>
    <numFmt numFmtId="167" formatCode="#,##0;\(#,##0\)"/>
    <numFmt numFmtId="168" formatCode="#,##0.0;\(#,##0.0\)"/>
  </numFmts>
  <fonts count="26">
    <font>
      <sz val="8"/>
      <name val="Helv"/>
    </font>
    <font>
      <sz val="10"/>
      <name val="Arial"/>
      <family val="2"/>
    </font>
    <font>
      <sz val="9"/>
      <color indexed="63"/>
      <name val="Times New Roman"/>
      <family val="1"/>
    </font>
    <font>
      <sz val="12"/>
      <name val="Arial"/>
      <family val="2"/>
    </font>
    <font>
      <sz val="12"/>
      <color indexed="63"/>
      <name val="Times New Roman"/>
      <family val="1"/>
    </font>
    <font>
      <b/>
      <sz val="12"/>
      <name val="Garamond"/>
      <family val="1"/>
    </font>
    <font>
      <sz val="12"/>
      <name val="Souvenir Lt BT"/>
    </font>
    <font>
      <sz val="12"/>
      <color indexed="63"/>
      <name val="Arial"/>
      <family val="2"/>
    </font>
    <font>
      <b/>
      <sz val="12"/>
      <color indexed="63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1"/>
      <color indexed="63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Garamond"/>
      <family val="1"/>
    </font>
    <font>
      <sz val="12"/>
      <name val="Times New Roman"/>
      <family val="1"/>
    </font>
    <font>
      <u/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8"/>
      <color indexed="23"/>
      <name val="Arial Black"/>
      <family val="2"/>
    </font>
    <font>
      <b/>
      <sz val="11"/>
      <name val="Garamond"/>
      <family val="1"/>
    </font>
    <font>
      <b/>
      <sz val="8"/>
      <name val="Arial Black"/>
      <family val="2"/>
    </font>
    <font>
      <sz val="8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</borders>
  <cellStyleXfs count="6">
    <xf numFmtId="37" fontId="0" fillId="0" borderId="0"/>
    <xf numFmtId="9" fontId="9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</cellStyleXfs>
  <cellXfs count="185">
    <xf numFmtId="37" fontId="0" fillId="0" borderId="0" xfId="0"/>
    <xf numFmtId="0" fontId="1" fillId="0" borderId="0" xfId="2"/>
    <xf numFmtId="0" fontId="1" fillId="0" borderId="0" xfId="2" applyBorder="1"/>
    <xf numFmtId="164" fontId="2" fillId="0" borderId="0" xfId="2" applyNumberFormat="1" applyFont="1" applyBorder="1"/>
    <xf numFmtId="0" fontId="1" fillId="0" borderId="0" xfId="2" applyFont="1"/>
    <xf numFmtId="0" fontId="1" fillId="0" borderId="0" xfId="2" applyFont="1" applyBorder="1"/>
    <xf numFmtId="0" fontId="3" fillId="0" borderId="0" xfId="2" applyFont="1"/>
    <xf numFmtId="164" fontId="4" fillId="0" borderId="0" xfId="2" applyNumberFormat="1" applyFont="1" applyBorder="1"/>
    <xf numFmtId="165" fontId="3" fillId="0" borderId="1" xfId="2" applyNumberFormat="1" applyFont="1" applyBorder="1"/>
    <xf numFmtId="0" fontId="3" fillId="0" borderId="0" xfId="2" applyFont="1" applyBorder="1"/>
    <xf numFmtId="0" fontId="5" fillId="0" borderId="0" xfId="2" applyFont="1" applyAlignment="1">
      <alignment horizontal="right"/>
    </xf>
    <xf numFmtId="0" fontId="3" fillId="0" borderId="2" xfId="2" applyFont="1" applyBorder="1"/>
    <xf numFmtId="166" fontId="3" fillId="0" borderId="3" xfId="2" applyNumberFormat="1" applyFont="1" applyBorder="1"/>
    <xf numFmtId="164" fontId="7" fillId="0" borderId="3" xfId="3" applyNumberFormat="1" applyFont="1" applyBorder="1"/>
    <xf numFmtId="166" fontId="7" fillId="0" borderId="4" xfId="3" applyNumberFormat="1" applyFont="1" applyBorder="1"/>
    <xf numFmtId="165" fontId="3" fillId="0" borderId="5" xfId="2" applyNumberFormat="1" applyFont="1" applyBorder="1"/>
    <xf numFmtId="164" fontId="7" fillId="0" borderId="5" xfId="3" applyNumberFormat="1" applyFont="1" applyBorder="1"/>
    <xf numFmtId="0" fontId="7" fillId="0" borderId="5" xfId="3" applyFont="1" applyBorder="1"/>
    <xf numFmtId="0" fontId="7" fillId="0" borderId="6" xfId="3" applyFont="1" applyBorder="1"/>
    <xf numFmtId="166" fontId="8" fillId="0" borderId="7" xfId="3" applyNumberFormat="1" applyFont="1" applyBorder="1"/>
    <xf numFmtId="164" fontId="8" fillId="0" borderId="8" xfId="3" applyNumberFormat="1" applyFont="1" applyBorder="1"/>
    <xf numFmtId="166" fontId="7" fillId="0" borderId="1" xfId="3" applyNumberFormat="1" applyFont="1" applyBorder="1"/>
    <xf numFmtId="165" fontId="3" fillId="0" borderId="0" xfId="2" applyNumberFormat="1" applyFont="1" applyBorder="1"/>
    <xf numFmtId="164" fontId="7" fillId="0" borderId="0" xfId="3" applyNumberFormat="1" applyFont="1" applyBorder="1"/>
    <xf numFmtId="0" fontId="8" fillId="0" borderId="0" xfId="3" applyFont="1" applyBorder="1"/>
    <xf numFmtId="0" fontId="8" fillId="0" borderId="2" xfId="3" applyFont="1" applyBorder="1"/>
    <xf numFmtId="167" fontId="7" fillId="0" borderId="3" xfId="2" applyNumberFormat="1" applyFont="1" applyBorder="1"/>
    <xf numFmtId="165" fontId="3" fillId="0" borderId="0" xfId="1" applyNumberFormat="1" applyFont="1" applyBorder="1"/>
    <xf numFmtId="37" fontId="3" fillId="0" borderId="0" xfId="3" applyNumberFormat="1" applyFont="1" applyFill="1" applyBorder="1" applyAlignment="1">
      <alignment vertical="center"/>
    </xf>
    <xf numFmtId="37" fontId="3" fillId="0" borderId="2" xfId="3" applyNumberFormat="1" applyFont="1" applyFill="1" applyBorder="1" applyAlignment="1">
      <alignment vertical="center"/>
    </xf>
    <xf numFmtId="166" fontId="3" fillId="0" borderId="7" xfId="2" applyNumberFormat="1" applyFont="1" applyBorder="1"/>
    <xf numFmtId="167" fontId="7" fillId="0" borderId="7" xfId="2" applyNumberFormat="1" applyFont="1" applyBorder="1"/>
    <xf numFmtId="0" fontId="7" fillId="0" borderId="0" xfId="3" applyFont="1" applyBorder="1"/>
    <xf numFmtId="0" fontId="7" fillId="0" borderId="2" xfId="3" applyFont="1" applyBorder="1"/>
    <xf numFmtId="0" fontId="10" fillId="0" borderId="0" xfId="2" applyFont="1" applyBorder="1" applyAlignment="1">
      <alignment horizontal="center"/>
    </xf>
    <xf numFmtId="167" fontId="7" fillId="0" borderId="8" xfId="2" applyNumberFormat="1" applyFont="1" applyBorder="1"/>
    <xf numFmtId="0" fontId="3" fillId="0" borderId="0" xfId="2" applyFont="1" applyBorder="1" applyAlignment="1">
      <alignment horizontal="center" vertical="center" wrapText="1"/>
    </xf>
    <xf numFmtId="168" fontId="3" fillId="0" borderId="0" xfId="2" applyNumberFormat="1" applyFont="1"/>
    <xf numFmtId="168" fontId="3" fillId="0" borderId="0" xfId="2" applyNumberFormat="1" applyFont="1" applyBorder="1"/>
    <xf numFmtId="165" fontId="3" fillId="2" borderId="0" xfId="2" applyNumberFormat="1" applyFont="1" applyFill="1" applyBorder="1" applyAlignment="1">
      <alignment horizontal="right"/>
    </xf>
    <xf numFmtId="0" fontId="3" fillId="0" borderId="0" xfId="2" applyFont="1" applyBorder="1" applyAlignment="1"/>
    <xf numFmtId="167" fontId="11" fillId="0" borderId="0" xfId="2" applyNumberFormat="1" applyFont="1" applyBorder="1"/>
    <xf numFmtId="166" fontId="3" fillId="2" borderId="0" xfId="2" applyNumberFormat="1" applyFont="1" applyFill="1" applyBorder="1" applyAlignment="1">
      <alignment horizontal="right"/>
    </xf>
    <xf numFmtId="166" fontId="3" fillId="2" borderId="3" xfId="2" applyNumberFormat="1" applyFont="1" applyFill="1" applyBorder="1" applyAlignment="1">
      <alignment horizontal="right"/>
    </xf>
    <xf numFmtId="167" fontId="3" fillId="0" borderId="4" xfId="2" applyNumberFormat="1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5" xfId="2" applyFont="1" applyBorder="1" applyAlignment="1"/>
    <xf numFmtId="0" fontId="3" fillId="0" borderId="6" xfId="2" applyFont="1" applyBorder="1" applyAlignment="1"/>
    <xf numFmtId="166" fontId="10" fillId="2" borderId="7" xfId="2" applyNumberFormat="1" applyFont="1" applyFill="1" applyBorder="1" applyAlignment="1">
      <alignment horizontal="right"/>
    </xf>
    <xf numFmtId="167" fontId="10" fillId="0" borderId="1" xfId="2" applyNumberFormat="1" applyFont="1" applyBorder="1"/>
    <xf numFmtId="0" fontId="3" fillId="0" borderId="1" xfId="2" applyFont="1" applyBorder="1"/>
    <xf numFmtId="167" fontId="3" fillId="0" borderId="3" xfId="2" applyNumberFormat="1" applyFont="1" applyBorder="1"/>
    <xf numFmtId="166" fontId="3" fillId="2" borderId="7" xfId="2" applyNumberFormat="1" applyFont="1" applyFill="1" applyBorder="1" applyAlignment="1">
      <alignment horizontal="right"/>
    </xf>
    <xf numFmtId="167" fontId="3" fillId="0" borderId="1" xfId="2" applyNumberFormat="1" applyFont="1" applyBorder="1"/>
    <xf numFmtId="4" fontId="3" fillId="0" borderId="0" xfId="2" applyNumberFormat="1" applyFont="1" applyBorder="1"/>
    <xf numFmtId="43" fontId="3" fillId="0" borderId="0" xfId="4" applyFont="1" applyBorder="1"/>
    <xf numFmtId="43" fontId="3" fillId="0" borderId="0" xfId="2" applyNumberFormat="1" applyFont="1" applyBorder="1"/>
    <xf numFmtId="41" fontId="10" fillId="0" borderId="0" xfId="2" applyNumberFormat="1" applyFont="1" applyBorder="1"/>
    <xf numFmtId="41" fontId="3" fillId="0" borderId="0" xfId="2" applyNumberFormat="1" applyFont="1" applyBorder="1"/>
    <xf numFmtId="0" fontId="10" fillId="0" borderId="0" xfId="2" applyFont="1" applyFill="1" applyBorder="1" applyAlignment="1"/>
    <xf numFmtId="41" fontId="10" fillId="0" borderId="12" xfId="2" applyNumberFormat="1" applyFont="1" applyBorder="1"/>
    <xf numFmtId="41" fontId="3" fillId="0" borderId="13" xfId="2" applyNumberFormat="1" applyFont="1" applyBorder="1"/>
    <xf numFmtId="0" fontId="3" fillId="0" borderId="12" xfId="2" applyFont="1" applyBorder="1"/>
    <xf numFmtId="0" fontId="10" fillId="0" borderId="14" xfId="2" applyFont="1" applyFill="1" applyBorder="1" applyAlignment="1"/>
    <xf numFmtId="0" fontId="3" fillId="0" borderId="15" xfId="2" applyFont="1" applyBorder="1" applyAlignment="1"/>
    <xf numFmtId="43" fontId="1" fillId="0" borderId="0" xfId="2" applyNumberFormat="1" applyBorder="1"/>
    <xf numFmtId="41" fontId="3" fillId="0" borderId="3" xfId="2" applyNumberFormat="1" applyFont="1" applyBorder="1" applyAlignment="1">
      <alignment horizontal="center"/>
    </xf>
    <xf numFmtId="41" fontId="3" fillId="0" borderId="7" xfId="2" applyNumberFormat="1" applyFont="1" applyBorder="1" applyAlignment="1">
      <alignment horizontal="center"/>
    </xf>
    <xf numFmtId="41" fontId="3" fillId="0" borderId="6" xfId="2" applyNumberFormat="1" applyFont="1" applyBorder="1" applyAlignment="1">
      <alignment horizontal="center"/>
    </xf>
    <xf numFmtId="41" fontId="3" fillId="2" borderId="1" xfId="2" applyNumberFormat="1" applyFont="1" applyFill="1" applyBorder="1" applyAlignment="1">
      <alignment horizontal="center"/>
    </xf>
    <xf numFmtId="0" fontId="3" fillId="0" borderId="2" xfId="2" applyFont="1" applyBorder="1" applyAlignment="1"/>
    <xf numFmtId="41" fontId="3" fillId="0" borderId="2" xfId="2" applyNumberFormat="1" applyFont="1" applyBorder="1" applyAlignment="1">
      <alignment horizontal="center"/>
    </xf>
    <xf numFmtId="0" fontId="1" fillId="0" borderId="0" xfId="2" applyFill="1"/>
    <xf numFmtId="0" fontId="1" fillId="0" borderId="0" xfId="2" applyFill="1" applyBorder="1"/>
    <xf numFmtId="43" fontId="1" fillId="0" borderId="0" xfId="2" applyNumberFormat="1" applyFill="1" applyBorder="1"/>
    <xf numFmtId="41" fontId="3" fillId="0" borderId="2" xfId="2" applyNumberFormat="1" applyFont="1" applyFill="1" applyBorder="1" applyAlignment="1">
      <alignment horizontal="center"/>
    </xf>
    <xf numFmtId="0" fontId="3" fillId="0" borderId="1" xfId="2" applyFont="1" applyFill="1" applyBorder="1"/>
    <xf numFmtId="0" fontId="3" fillId="0" borderId="0" xfId="2" applyFont="1" applyFill="1" applyBorder="1" applyAlignment="1"/>
    <xf numFmtId="0" fontId="3" fillId="0" borderId="2" xfId="2" applyFont="1" applyFill="1" applyBorder="1" applyAlignment="1"/>
    <xf numFmtId="0" fontId="3" fillId="0" borderId="2" xfId="2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41" fontId="3" fillId="0" borderId="8" xfId="2" applyNumberFormat="1" applyFont="1" applyBorder="1" applyAlignment="1">
      <alignment horizontal="center"/>
    </xf>
    <xf numFmtId="41" fontId="3" fillId="0" borderId="11" xfId="2" applyNumberFormat="1" applyFont="1" applyBorder="1" applyAlignment="1">
      <alignment horizontal="center"/>
    </xf>
    <xf numFmtId="0" fontId="10" fillId="0" borderId="0" xfId="2" applyFont="1" applyBorder="1" applyAlignment="1"/>
    <xf numFmtId="0" fontId="12" fillId="0" borderId="3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" fillId="0" borderId="3" xfId="2" applyBorder="1" applyAlignment="1"/>
    <xf numFmtId="0" fontId="10" fillId="0" borderId="5" xfId="2" applyFont="1" applyBorder="1" applyAlignment="1"/>
    <xf numFmtId="0" fontId="12" fillId="0" borderId="2" xfId="2" applyFont="1" applyBorder="1" applyAlignment="1">
      <alignment horizontal="center"/>
    </xf>
    <xf numFmtId="0" fontId="13" fillId="0" borderId="7" xfId="2" applyFont="1" applyBorder="1" applyAlignment="1">
      <alignment horizontal="center"/>
    </xf>
    <xf numFmtId="0" fontId="3" fillId="0" borderId="7" xfId="2" applyFont="1" applyBorder="1" applyAlignment="1"/>
    <xf numFmtId="0" fontId="12" fillId="0" borderId="7" xfId="2" applyFont="1" applyBorder="1" applyAlignment="1"/>
    <xf numFmtId="0" fontId="10" fillId="0" borderId="8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2" fillId="0" borderId="8" xfId="2" applyFont="1" applyBorder="1" applyAlignment="1"/>
    <xf numFmtId="0" fontId="3" fillId="0" borderId="0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8" xfId="2" applyFont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Border="1"/>
    <xf numFmtId="0" fontId="15" fillId="0" borderId="0" xfId="2" applyFont="1" applyBorder="1"/>
    <xf numFmtId="0" fontId="16" fillId="0" borderId="0" xfId="2" applyFont="1" applyFill="1" applyBorder="1" applyAlignment="1">
      <alignment horizontal="left"/>
    </xf>
    <xf numFmtId="0" fontId="15" fillId="0" borderId="0" xfId="2" applyFont="1" applyBorder="1" applyAlignment="1"/>
    <xf numFmtId="0" fontId="16" fillId="0" borderId="0" xfId="2" applyFont="1" applyBorder="1" applyAlignment="1">
      <alignment horizontal="left"/>
    </xf>
    <xf numFmtId="0" fontId="16" fillId="0" borderId="0" xfId="2" applyFont="1" applyAlignment="1">
      <alignment horizontal="left"/>
    </xf>
    <xf numFmtId="0" fontId="6" fillId="0" borderId="0" xfId="5"/>
    <xf numFmtId="0" fontId="16" fillId="0" borderId="0" xfId="5" applyFont="1" applyAlignment="1"/>
    <xf numFmtId="0" fontId="14" fillId="0" borderId="0" xfId="5" applyFont="1" applyBorder="1" applyAlignment="1"/>
    <xf numFmtId="0" fontId="22" fillId="0" borderId="0" xfId="5" applyFont="1"/>
    <xf numFmtId="0" fontId="17" fillId="0" borderId="0" xfId="5" applyFont="1"/>
    <xf numFmtId="0" fontId="20" fillId="3" borderId="0" xfId="5" applyFont="1" applyFill="1" applyBorder="1" applyAlignment="1">
      <alignment horizontal="center" wrapText="1"/>
    </xf>
    <xf numFmtId="0" fontId="20" fillId="0" borderId="5" xfId="5" applyFont="1" applyBorder="1" applyAlignment="1">
      <alignment horizontal="center" wrapText="1"/>
    </xf>
    <xf numFmtId="0" fontId="17" fillId="0" borderId="16" xfId="5" applyFont="1" applyBorder="1" applyAlignment="1">
      <alignment horizontal="center" vertical="center"/>
    </xf>
    <xf numFmtId="0" fontId="17" fillId="0" borderId="18" xfId="5" applyFont="1" applyBorder="1" applyAlignment="1">
      <alignment horizontal="center" vertical="center"/>
    </xf>
    <xf numFmtId="0" fontId="17" fillId="0" borderId="17" xfId="5" applyFont="1" applyBorder="1" applyAlignment="1">
      <alignment horizontal="center" vertical="center"/>
    </xf>
    <xf numFmtId="0" fontId="17" fillId="0" borderId="22" xfId="5" applyFont="1" applyBorder="1" applyAlignment="1">
      <alignment vertical="center" wrapText="1"/>
    </xf>
    <xf numFmtId="0" fontId="17" fillId="0" borderId="0" xfId="5" applyFont="1" applyBorder="1" applyAlignment="1">
      <alignment vertical="center"/>
    </xf>
    <xf numFmtId="0" fontId="17" fillId="0" borderId="23" xfId="5" applyFont="1" applyBorder="1" applyAlignment="1">
      <alignment vertical="center"/>
    </xf>
    <xf numFmtId="0" fontId="17" fillId="0" borderId="22" xfId="5" applyFont="1" applyBorder="1" applyAlignment="1">
      <alignment horizontal="left" vertical="center" wrapText="1"/>
    </xf>
    <xf numFmtId="0" fontId="17" fillId="0" borderId="0" xfId="5" applyFont="1" applyBorder="1" applyAlignment="1">
      <alignment horizontal="left" vertical="center" wrapText="1"/>
    </xf>
    <xf numFmtId="0" fontId="17" fillId="0" borderId="23" xfId="5" applyFont="1" applyBorder="1" applyAlignment="1">
      <alignment horizontal="left" vertical="center" wrapText="1"/>
    </xf>
    <xf numFmtId="0" fontId="17" fillId="0" borderId="24" xfId="5" applyFont="1" applyBorder="1" applyAlignment="1">
      <alignment horizontal="left" vertical="center" wrapText="1"/>
    </xf>
    <xf numFmtId="0" fontId="17" fillId="0" borderId="25" xfId="5" applyFont="1" applyBorder="1" applyAlignment="1">
      <alignment horizontal="left" vertical="center" wrapText="1"/>
    </xf>
    <xf numFmtId="0" fontId="17" fillId="0" borderId="26" xfId="5" applyFont="1" applyBorder="1" applyAlignment="1">
      <alignment horizontal="left" vertical="center" wrapText="1"/>
    </xf>
    <xf numFmtId="0" fontId="17" fillId="0" borderId="0" xfId="5" applyFont="1" applyBorder="1"/>
    <xf numFmtId="0" fontId="25" fillId="0" borderId="10" xfId="5" applyFont="1" applyBorder="1"/>
    <xf numFmtId="0" fontId="1" fillId="0" borderId="0" xfId="2" applyFont="1" applyBorder="1" applyAlignment="1"/>
    <xf numFmtId="0" fontId="14" fillId="0" borderId="0" xfId="2" quotePrefix="1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0" fillId="0" borderId="11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" fillId="0" borderId="6" xfId="2" applyBorder="1" applyAlignment="1">
      <alignment horizontal="center" vertical="center" wrapText="1"/>
    </xf>
    <xf numFmtId="0" fontId="1" fillId="0" borderId="5" xfId="2" applyBorder="1" applyAlignment="1">
      <alignment horizontal="center" vertical="center" wrapText="1"/>
    </xf>
    <xf numFmtId="0" fontId="1" fillId="0" borderId="4" xfId="2" applyBorder="1" applyAlignment="1">
      <alignment horizontal="center" vertical="center" wrapText="1"/>
    </xf>
    <xf numFmtId="0" fontId="17" fillId="0" borderId="22" xfId="5" applyFont="1" applyBorder="1" applyAlignment="1">
      <alignment horizontal="left" vertical="center" wrapText="1"/>
    </xf>
    <xf numFmtId="0" fontId="17" fillId="0" borderId="0" xfId="5" applyFont="1" applyBorder="1" applyAlignment="1">
      <alignment horizontal="left" vertical="center" wrapText="1"/>
    </xf>
    <xf numFmtId="0" fontId="17" fillId="0" borderId="23" xfId="5" applyFont="1" applyBorder="1" applyAlignment="1">
      <alignment horizontal="left" vertical="center" wrapText="1"/>
    </xf>
    <xf numFmtId="0" fontId="24" fillId="0" borderId="10" xfId="5" applyFont="1" applyBorder="1" applyAlignment="1">
      <alignment vertical="top" wrapText="1"/>
    </xf>
    <xf numFmtId="0" fontId="25" fillId="0" borderId="10" xfId="5" applyFont="1" applyBorder="1" applyAlignment="1">
      <alignment vertical="top" wrapText="1"/>
    </xf>
    <xf numFmtId="0" fontId="23" fillId="0" borderId="16" xfId="5" applyFont="1" applyBorder="1" applyAlignment="1">
      <alignment horizontal="center" vertical="center" wrapText="1"/>
    </xf>
    <xf numFmtId="0" fontId="6" fillId="0" borderId="16" xfId="5" applyBorder="1" applyAlignment="1">
      <alignment horizontal="center" vertical="center"/>
    </xf>
    <xf numFmtId="0" fontId="6" fillId="0" borderId="17" xfId="5" applyBorder="1" applyAlignment="1">
      <alignment horizontal="center" vertical="center"/>
    </xf>
    <xf numFmtId="0" fontId="17" fillId="0" borderId="19" xfId="5" applyFont="1" applyBorder="1" applyAlignment="1">
      <alignment vertical="center" wrapText="1"/>
    </xf>
    <xf numFmtId="0" fontId="17" fillId="0" borderId="20" xfId="5" applyFont="1" applyBorder="1" applyAlignment="1">
      <alignment vertical="center" wrapText="1"/>
    </xf>
    <xf numFmtId="0" fontId="17" fillId="0" borderId="21" xfId="5" applyFont="1" applyBorder="1" applyAlignment="1">
      <alignment vertical="center" wrapText="1"/>
    </xf>
    <xf numFmtId="0" fontId="17" fillId="0" borderId="22" xfId="5" applyFont="1" applyBorder="1" applyAlignment="1">
      <alignment vertical="center" wrapText="1"/>
    </xf>
    <xf numFmtId="0" fontId="17" fillId="0" borderId="0" xfId="5" applyFont="1" applyBorder="1" applyAlignment="1">
      <alignment vertical="center" wrapText="1"/>
    </xf>
    <xf numFmtId="0" fontId="17" fillId="0" borderId="23" xfId="5" applyFont="1" applyBorder="1" applyAlignment="1">
      <alignment vertical="center" wrapText="1"/>
    </xf>
    <xf numFmtId="0" fontId="17" fillId="0" borderId="22" xfId="5" applyFont="1" applyBorder="1" applyAlignment="1">
      <alignment horizontal="justify" vertical="center"/>
    </xf>
    <xf numFmtId="0" fontId="17" fillId="0" borderId="0" xfId="5" applyFont="1" applyBorder="1" applyAlignment="1">
      <alignment horizontal="justify" vertical="center"/>
    </xf>
    <xf numFmtId="0" fontId="17" fillId="0" borderId="23" xfId="5" applyFont="1" applyBorder="1" applyAlignment="1">
      <alignment horizontal="justify" vertical="center"/>
    </xf>
    <xf numFmtId="0" fontId="17" fillId="0" borderId="22" xfId="5" applyFont="1" applyBorder="1" applyAlignment="1">
      <alignment horizontal="justify" vertical="center" wrapText="1"/>
    </xf>
    <xf numFmtId="0" fontId="17" fillId="0" borderId="0" xfId="5" applyFont="1" applyBorder="1" applyAlignment="1">
      <alignment horizontal="justify" vertical="center" wrapText="1"/>
    </xf>
    <xf numFmtId="0" fontId="17" fillId="0" borderId="23" xfId="5" applyFont="1" applyBorder="1" applyAlignment="1">
      <alignment horizontal="justify" vertical="center" wrapText="1"/>
    </xf>
    <xf numFmtId="0" fontId="23" fillId="0" borderId="16" xfId="5" applyFont="1" applyBorder="1" applyAlignment="1">
      <alignment horizontal="center" vertical="center"/>
    </xf>
    <xf numFmtId="0" fontId="23" fillId="0" borderId="17" xfId="5" applyFont="1" applyBorder="1" applyAlignment="1">
      <alignment horizontal="center" vertical="center"/>
    </xf>
    <xf numFmtId="0" fontId="20" fillId="0" borderId="5" xfId="5" applyFont="1" applyBorder="1" applyAlignment="1">
      <alignment horizontal="center" wrapText="1"/>
    </xf>
    <xf numFmtId="0" fontId="18" fillId="0" borderId="0" xfId="5" applyFont="1" applyBorder="1" applyAlignment="1">
      <alignment vertical="top" wrapText="1"/>
    </xf>
    <xf numFmtId="0" fontId="19" fillId="0" borderId="0" xfId="5" applyFont="1" applyBorder="1" applyAlignment="1">
      <alignment horizontal="right" wrapText="1"/>
    </xf>
    <xf numFmtId="0" fontId="20" fillId="3" borderId="0" xfId="5" applyFont="1" applyFill="1" applyBorder="1" applyAlignment="1">
      <alignment horizontal="right" vertical="center" wrapText="1"/>
    </xf>
  </cellXfs>
  <cellStyles count="6">
    <cellStyle name="Millares_08AINCIDENCIACONT AGOSTO 2007" xfId="4"/>
    <cellStyle name="Normal" xfId="0" builtinId="0"/>
    <cellStyle name="Normal 2" xfId="5"/>
    <cellStyle name="Normal_08AINCIDENCIACONT AGOSTO 2007" xfId="2"/>
    <cellStyle name="Normal_Icp3006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8811899377223334"/>
          <c:y val="9.3750238419185505E-2"/>
          <c:w val="0.60000058013669955"/>
          <c:h val="0.78906450669481165"/>
        </c:manualLayout>
      </c:layout>
      <c:pieChart>
        <c:varyColors val="1"/>
        <c:ser>
          <c:idx val="0"/>
          <c:order val="0"/>
          <c:tx>
            <c:strRef>
              <c:f>'[2]INC.GLOBAL NOVIEMBRE 2007'!$A$36:$A$44</c:f>
              <c:strCache>
                <c:ptCount val="1"/>
                <c:pt idx="0">
                  <c:v>SECRETARIO SUBSECRETARIA DE INFRAESTRUCTURA SUBSECRETARIA DE TRANSPORTE SUBSECRETARIA DE COMUNICACIONES COORDINACIÓN GENERAL DE PUERTOS Y MARINA MERCANTE COORDINACIÓN GRAL. DE PLANEACIÓN Y CENTROS S.C.T. OFICIALIA MAYOR ÓRGANOS DESCONCENTRADOS ENTIDADES C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'[2]INC.GLOBAL NOVIEMBRE 2007'!$H$36:$H$44</c:f>
              <c:numCache>
                <c:formatCode>General</c:formatCode>
                <c:ptCount val="9"/>
                <c:pt idx="0">
                  <c:v>4.9072485442236535E-3</c:v>
                </c:pt>
                <c:pt idx="1">
                  <c:v>0.16016433880104655</c:v>
                </c:pt>
                <c:pt idx="2">
                  <c:v>1.5730668717231645E-2</c:v>
                </c:pt>
                <c:pt idx="3">
                  <c:v>2.263599540024181E-3</c:v>
                </c:pt>
                <c:pt idx="4">
                  <c:v>1.0684748630898912E-2</c:v>
                </c:pt>
                <c:pt idx="5">
                  <c:v>0.69299309129273556</c:v>
                </c:pt>
                <c:pt idx="6">
                  <c:v>2.395521905301887E-2</c:v>
                </c:pt>
                <c:pt idx="7">
                  <c:v>5.2917385937746045E-2</c:v>
                </c:pt>
                <c:pt idx="8">
                  <c:v>3.6383699483074537E-2</c:v>
                </c:pt>
              </c:numCache>
            </c:numRef>
          </c:val>
        </c:ser>
        <c:ser>
          <c:idx val="1"/>
          <c:order val="1"/>
          <c:tx>
            <c:strRef>
              <c:f>'C:\CUARZO\EML\7D15nov2007\[11icpnoviembre302007.xls]INC.GLOBAL NOVIEMBRE 2007'!#¡REF!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val>
            <c:numRef>
              <c:f>'[2]INC.GLOBAL NOVIEMBRE 2007'!$B$35:$B$45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tx>
            <c:strRef>
              <c:f>'C:\CUARZO\EML\7D15nov2007\[11icpnoviembre302007.xls]INC.GLOBAL NOVIEMBRE 2007'!#¡REF!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val>
            <c:numRef>
              <c:f>'[2]INC.GLOBAL NOVIEMBRE 2007'!$C$35:$C$45</c:f>
              <c:numCache>
                <c:formatCode>General</c:formatCode>
                <c:ptCount val="11"/>
              </c:numCache>
            </c:numRef>
          </c:val>
        </c:ser>
        <c:ser>
          <c:idx val="3"/>
          <c:order val="3"/>
          <c:tx>
            <c:strRef>
              <c:f>'C:\CUARZO\EML\7D15nov2007\[11icpnoviembre302007.xls]INC.GLOBAL NOVIEMBRE 2007'!#¡REF!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val>
            <c:numRef>
              <c:f>'[2]INC.GLOBAL NOVIEMBRE 2007'!$H$35:$H$45</c:f>
              <c:numCache>
                <c:formatCode>General</c:formatCode>
                <c:ptCount val="11"/>
                <c:pt idx="1">
                  <c:v>4.9072485442236535E-3</c:v>
                </c:pt>
                <c:pt idx="2">
                  <c:v>0.16016433880104655</c:v>
                </c:pt>
                <c:pt idx="3">
                  <c:v>1.5730668717231645E-2</c:v>
                </c:pt>
                <c:pt idx="4">
                  <c:v>2.263599540024181E-3</c:v>
                </c:pt>
                <c:pt idx="5">
                  <c:v>1.0684748630898912E-2</c:v>
                </c:pt>
                <c:pt idx="6">
                  <c:v>0.69299309129273556</c:v>
                </c:pt>
                <c:pt idx="7">
                  <c:v>2.395521905301887E-2</c:v>
                </c:pt>
                <c:pt idx="8">
                  <c:v>5.2917385937746045E-2</c:v>
                </c:pt>
                <c:pt idx="9">
                  <c:v>3.6383699483074537E-2</c:v>
                </c:pt>
                <c:pt idx="10">
                  <c:v>1</c:v>
                </c:pt>
              </c:numCache>
            </c:numRef>
          </c:val>
        </c:ser>
        <c:dLbls>
          <c:showPercent val="1"/>
        </c:dLbls>
        <c:firstSliceAng val="158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8415859390334338"/>
          <c:y val="9.2105263157895051E-2"/>
          <c:w val="0.60000058013669955"/>
          <c:h val="0.797368421052629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Ref>
              <c:f>'[2]INC.GLOBAL NOVIEMBRE 2007'!$A$55:$A$62</c:f>
              <c:strCache>
                <c:ptCount val="8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SUBSIDIOS Y TRANSFERENCIAS</c:v>
                </c:pt>
                <c:pt idx="4">
                  <c:v>BIENES MUEBLES E INMUEBLES</c:v>
                </c:pt>
                <c:pt idx="5">
                  <c:v>OBRAS PUBLICAS</c:v>
                </c:pt>
                <c:pt idx="6">
                  <c:v>INVERSIÓN FINAN., PROV. ECO., AYUDAS, O. EROG. Y PENS., JUBIL. Y OTRAS</c:v>
                </c:pt>
                <c:pt idx="7">
                  <c:v>PARTICIPACIONES DE INGRESOS, APORTACIONES FED. Y GASTOS REASIG.</c:v>
                </c:pt>
              </c:strCache>
            </c:strRef>
          </c:cat>
          <c:val>
            <c:numRef>
              <c:f>'[2]INC.GLOBAL NOVIEMBRE 2007'!$H$55:$H$62</c:f>
              <c:numCache>
                <c:formatCode>General</c:formatCode>
                <c:ptCount val="8"/>
                <c:pt idx="0">
                  <c:v>0.1046636771112085</c:v>
                </c:pt>
                <c:pt idx="1">
                  <c:v>1.7123140564953857E-2</c:v>
                </c:pt>
                <c:pt idx="2">
                  <c:v>3.3615535642996533E-2</c:v>
                </c:pt>
                <c:pt idx="3">
                  <c:v>7.8364126400488635E-2</c:v>
                </c:pt>
                <c:pt idx="4">
                  <c:v>1.782748621195112E-2</c:v>
                </c:pt>
                <c:pt idx="5">
                  <c:v>0.53695109525653462</c:v>
                </c:pt>
                <c:pt idx="6">
                  <c:v>0.14927716848432396</c:v>
                </c:pt>
                <c:pt idx="7">
                  <c:v>6.2177770327542778E-2</c:v>
                </c:pt>
              </c:numCache>
            </c:numRef>
          </c:val>
        </c:ser>
        <c:dLbls>
          <c:showPercent val="1"/>
        </c:dLbls>
        <c:firstSliceAng val="32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1095375</xdr:colOff>
      <xdr:row>28</xdr:row>
      <xdr:rowOff>66675</xdr:rowOff>
    </xdr:from>
    <xdr:to>
      <xdr:col>12</xdr:col>
      <xdr:colOff>714375</xdr:colOff>
      <xdr:row>47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1114425</xdr:colOff>
      <xdr:row>47</xdr:row>
      <xdr:rowOff>142875</xdr:rowOff>
    </xdr:from>
    <xdr:to>
      <xdr:col>12</xdr:col>
      <xdr:colOff>733425</xdr:colOff>
      <xdr:row>66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0</xdr:row>
      <xdr:rowOff>114300</xdr:rowOff>
    </xdr:from>
    <xdr:to>
      <xdr:col>1</xdr:col>
      <xdr:colOff>1400175</xdr:colOff>
      <xdr:row>4</xdr:row>
      <xdr:rowOff>247650</xdr:rowOff>
    </xdr:to>
    <xdr:pic>
      <xdr:nvPicPr>
        <xdr:cNvPr id="4" name="Picture 3" descr="2logosct200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" y="114300"/>
          <a:ext cx="1457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1019175</xdr:colOff>
      <xdr:row>18</xdr:row>
      <xdr:rowOff>9525</xdr:rowOff>
    </xdr:from>
    <xdr:to>
      <xdr:col>1</xdr:col>
      <xdr:colOff>1323975</xdr:colOff>
      <xdr:row>19</xdr:row>
      <xdr:rowOff>114300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524000" y="2409825"/>
          <a:ext cx="0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542925</xdr:colOff>
      <xdr:row>18</xdr:row>
      <xdr:rowOff>28575</xdr:rowOff>
    </xdr:from>
    <xdr:to>
      <xdr:col>5</xdr:col>
      <xdr:colOff>847725</xdr:colOff>
      <xdr:row>19</xdr:row>
      <xdr:rowOff>133350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4352925" y="2428875"/>
          <a:ext cx="21907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6</xdr:col>
      <xdr:colOff>542925</xdr:colOff>
      <xdr:row>18</xdr:row>
      <xdr:rowOff>28575</xdr:rowOff>
    </xdr:from>
    <xdr:to>
      <xdr:col>6</xdr:col>
      <xdr:colOff>847725</xdr:colOff>
      <xdr:row>19</xdr:row>
      <xdr:rowOff>133350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5114925" y="2428875"/>
          <a:ext cx="21907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7</xdr:col>
      <xdr:colOff>542925</xdr:colOff>
      <xdr:row>18</xdr:row>
      <xdr:rowOff>28575</xdr:rowOff>
    </xdr:from>
    <xdr:to>
      <xdr:col>7</xdr:col>
      <xdr:colOff>847725</xdr:colOff>
      <xdr:row>19</xdr:row>
      <xdr:rowOff>133350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5876925" y="2428875"/>
          <a:ext cx="21907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8</xdr:col>
      <xdr:colOff>542925</xdr:colOff>
      <xdr:row>18</xdr:row>
      <xdr:rowOff>28575</xdr:rowOff>
    </xdr:from>
    <xdr:to>
      <xdr:col>8</xdr:col>
      <xdr:colOff>847725</xdr:colOff>
      <xdr:row>19</xdr:row>
      <xdr:rowOff>133350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6638925" y="2428875"/>
          <a:ext cx="21907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9</xdr:col>
      <xdr:colOff>542925</xdr:colOff>
      <xdr:row>18</xdr:row>
      <xdr:rowOff>28575</xdr:rowOff>
    </xdr:from>
    <xdr:to>
      <xdr:col>9</xdr:col>
      <xdr:colOff>847725</xdr:colOff>
      <xdr:row>19</xdr:row>
      <xdr:rowOff>133350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7400925" y="2428875"/>
          <a:ext cx="21907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10</xdr:col>
      <xdr:colOff>542925</xdr:colOff>
      <xdr:row>18</xdr:row>
      <xdr:rowOff>28575</xdr:rowOff>
    </xdr:from>
    <xdr:to>
      <xdr:col>10</xdr:col>
      <xdr:colOff>847725</xdr:colOff>
      <xdr:row>19</xdr:row>
      <xdr:rowOff>133350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8162925" y="2428875"/>
          <a:ext cx="21907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11</xdr:col>
      <xdr:colOff>542925</xdr:colOff>
      <xdr:row>18</xdr:row>
      <xdr:rowOff>28575</xdr:rowOff>
    </xdr:from>
    <xdr:to>
      <xdr:col>11</xdr:col>
      <xdr:colOff>847725</xdr:colOff>
      <xdr:row>19</xdr:row>
      <xdr:rowOff>133350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8924925" y="2428875"/>
          <a:ext cx="21907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12</xdr:col>
      <xdr:colOff>542925</xdr:colOff>
      <xdr:row>18</xdr:row>
      <xdr:rowOff>28575</xdr:rowOff>
    </xdr:from>
    <xdr:to>
      <xdr:col>12</xdr:col>
      <xdr:colOff>847725</xdr:colOff>
      <xdr:row>19</xdr:row>
      <xdr:rowOff>133350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9686925" y="2428875"/>
          <a:ext cx="21907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13</xdr:col>
      <xdr:colOff>542925</xdr:colOff>
      <xdr:row>18</xdr:row>
      <xdr:rowOff>28575</xdr:rowOff>
    </xdr:from>
    <xdr:to>
      <xdr:col>13</xdr:col>
      <xdr:colOff>847725</xdr:colOff>
      <xdr:row>19</xdr:row>
      <xdr:rowOff>133350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0448925" y="2428875"/>
          <a:ext cx="21907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3</xdr:col>
      <xdr:colOff>542925</xdr:colOff>
      <xdr:row>18</xdr:row>
      <xdr:rowOff>28575</xdr:rowOff>
    </xdr:from>
    <xdr:to>
      <xdr:col>3</xdr:col>
      <xdr:colOff>847725</xdr:colOff>
      <xdr:row>19</xdr:row>
      <xdr:rowOff>133350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2828925" y="2428875"/>
          <a:ext cx="21907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4</a:t>
          </a:r>
        </a:p>
      </xdr:txBody>
    </xdr:sp>
    <xdr:clientData/>
  </xdr:twoCellAnchor>
  <xdr:twoCellAnchor>
    <xdr:from>
      <xdr:col>1</xdr:col>
      <xdr:colOff>1190625</xdr:colOff>
      <xdr:row>26</xdr:row>
      <xdr:rowOff>104775</xdr:rowOff>
    </xdr:from>
    <xdr:to>
      <xdr:col>2</xdr:col>
      <xdr:colOff>133350</xdr:colOff>
      <xdr:row>28</xdr:row>
      <xdr:rowOff>19050</xdr:rowOff>
    </xdr:to>
    <xdr:sp macro="" textlink="">
      <xdr:nvSpPr>
        <xdr:cNvPr id="16" name="Oval 15"/>
        <xdr:cNvSpPr>
          <a:spLocks noChangeArrowheads="1"/>
        </xdr:cNvSpPr>
      </xdr:nvSpPr>
      <xdr:spPr bwMode="auto">
        <a:xfrm>
          <a:off x="1638300" y="5076825"/>
          <a:ext cx="200025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5</a:t>
          </a:r>
        </a:p>
      </xdr:txBody>
    </xdr:sp>
    <xdr:clientData/>
  </xdr:twoCellAnchor>
  <xdr:twoCellAnchor>
    <xdr:from>
      <xdr:col>6</xdr:col>
      <xdr:colOff>657225</xdr:colOff>
      <xdr:row>37</xdr:row>
      <xdr:rowOff>180975</xdr:rowOff>
    </xdr:from>
    <xdr:to>
      <xdr:col>6</xdr:col>
      <xdr:colOff>962025</xdr:colOff>
      <xdr:row>39</xdr:row>
      <xdr:rowOff>95250</xdr:rowOff>
    </xdr:to>
    <xdr:sp macro="" textlink="">
      <xdr:nvSpPr>
        <xdr:cNvPr id="17" name="Oval 16"/>
        <xdr:cNvSpPr>
          <a:spLocks noChangeArrowheads="1"/>
        </xdr:cNvSpPr>
      </xdr:nvSpPr>
      <xdr:spPr bwMode="auto">
        <a:xfrm>
          <a:off x="5229225" y="5400675"/>
          <a:ext cx="104775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7</a:t>
          </a:r>
        </a:p>
      </xdr:txBody>
    </xdr:sp>
    <xdr:clientData/>
  </xdr:twoCellAnchor>
  <xdr:twoCellAnchor>
    <xdr:from>
      <xdr:col>7</xdr:col>
      <xdr:colOff>485775</xdr:colOff>
      <xdr:row>37</xdr:row>
      <xdr:rowOff>142875</xdr:rowOff>
    </xdr:from>
    <xdr:to>
      <xdr:col>7</xdr:col>
      <xdr:colOff>790575</xdr:colOff>
      <xdr:row>39</xdr:row>
      <xdr:rowOff>57150</xdr:rowOff>
    </xdr:to>
    <xdr:sp macro="" textlink="">
      <xdr:nvSpPr>
        <xdr:cNvPr id="18" name="Oval 17"/>
        <xdr:cNvSpPr>
          <a:spLocks noChangeArrowheads="1"/>
        </xdr:cNvSpPr>
      </xdr:nvSpPr>
      <xdr:spPr bwMode="auto">
        <a:xfrm>
          <a:off x="5819775" y="5362575"/>
          <a:ext cx="276225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>
    <xdr:from>
      <xdr:col>1</xdr:col>
      <xdr:colOff>609600</xdr:colOff>
      <xdr:row>43</xdr:row>
      <xdr:rowOff>180975</xdr:rowOff>
    </xdr:from>
    <xdr:to>
      <xdr:col>1</xdr:col>
      <xdr:colOff>914400</xdr:colOff>
      <xdr:row>45</xdr:row>
      <xdr:rowOff>95250</xdr:rowOff>
    </xdr:to>
    <xdr:sp macro="" textlink="">
      <xdr:nvSpPr>
        <xdr:cNvPr id="19" name="Oval 18"/>
        <xdr:cNvSpPr>
          <a:spLocks noChangeArrowheads="1"/>
        </xdr:cNvSpPr>
      </xdr:nvSpPr>
      <xdr:spPr bwMode="auto">
        <a:xfrm>
          <a:off x="1371600" y="6543675"/>
          <a:ext cx="1524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9</a:t>
          </a:r>
        </a:p>
      </xdr:txBody>
    </xdr:sp>
    <xdr:clientData/>
  </xdr:twoCellAnchor>
  <xdr:twoCellAnchor>
    <xdr:from>
      <xdr:col>6</xdr:col>
      <xdr:colOff>609600</xdr:colOff>
      <xdr:row>56</xdr:row>
      <xdr:rowOff>180975</xdr:rowOff>
    </xdr:from>
    <xdr:to>
      <xdr:col>6</xdr:col>
      <xdr:colOff>914400</xdr:colOff>
      <xdr:row>58</xdr:row>
      <xdr:rowOff>95250</xdr:rowOff>
    </xdr:to>
    <xdr:sp macro="" textlink="">
      <xdr:nvSpPr>
        <xdr:cNvPr id="20" name="Oval 19"/>
        <xdr:cNvSpPr>
          <a:spLocks noChangeArrowheads="1"/>
        </xdr:cNvSpPr>
      </xdr:nvSpPr>
      <xdr:spPr bwMode="auto">
        <a:xfrm>
          <a:off x="5181600" y="9020175"/>
          <a:ext cx="1524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11</a:t>
          </a:r>
        </a:p>
      </xdr:txBody>
    </xdr:sp>
    <xdr:clientData/>
  </xdr:twoCellAnchor>
  <xdr:twoCellAnchor>
    <xdr:from>
      <xdr:col>7</xdr:col>
      <xdr:colOff>523875</xdr:colOff>
      <xdr:row>57</xdr:row>
      <xdr:rowOff>9525</xdr:rowOff>
    </xdr:from>
    <xdr:to>
      <xdr:col>7</xdr:col>
      <xdr:colOff>828675</xdr:colOff>
      <xdr:row>58</xdr:row>
      <xdr:rowOff>114300</xdr:rowOff>
    </xdr:to>
    <xdr:sp macro="" textlink="">
      <xdr:nvSpPr>
        <xdr:cNvPr id="21" name="Oval 20"/>
        <xdr:cNvSpPr>
          <a:spLocks noChangeArrowheads="1"/>
        </xdr:cNvSpPr>
      </xdr:nvSpPr>
      <xdr:spPr bwMode="auto">
        <a:xfrm>
          <a:off x="5857875" y="9039225"/>
          <a:ext cx="238125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12</a:t>
          </a:r>
        </a:p>
      </xdr:txBody>
    </xdr:sp>
    <xdr:clientData/>
  </xdr:twoCellAnchor>
  <xdr:twoCellAnchor>
    <xdr:from>
      <xdr:col>1</xdr:col>
      <xdr:colOff>657225</xdr:colOff>
      <xdr:row>61</xdr:row>
      <xdr:rowOff>180975</xdr:rowOff>
    </xdr:from>
    <xdr:to>
      <xdr:col>1</xdr:col>
      <xdr:colOff>1028700</xdr:colOff>
      <xdr:row>63</xdr:row>
      <xdr:rowOff>123825</xdr:rowOff>
    </xdr:to>
    <xdr:sp macro="" textlink="">
      <xdr:nvSpPr>
        <xdr:cNvPr id="22" name="Oval 21"/>
        <xdr:cNvSpPr>
          <a:spLocks noChangeArrowheads="1"/>
        </xdr:cNvSpPr>
      </xdr:nvSpPr>
      <xdr:spPr bwMode="auto">
        <a:xfrm>
          <a:off x="1419225" y="9972675"/>
          <a:ext cx="10477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13</a:t>
          </a:r>
        </a:p>
      </xdr:txBody>
    </xdr:sp>
    <xdr:clientData/>
  </xdr:twoCellAnchor>
  <xdr:twoCellAnchor>
    <xdr:from>
      <xdr:col>2</xdr:col>
      <xdr:colOff>657225</xdr:colOff>
      <xdr:row>37</xdr:row>
      <xdr:rowOff>180975</xdr:rowOff>
    </xdr:from>
    <xdr:to>
      <xdr:col>2</xdr:col>
      <xdr:colOff>962025</xdr:colOff>
      <xdr:row>39</xdr:row>
      <xdr:rowOff>95250</xdr:rowOff>
    </xdr:to>
    <xdr:sp macro="" textlink="">
      <xdr:nvSpPr>
        <xdr:cNvPr id="23" name="Oval 23"/>
        <xdr:cNvSpPr>
          <a:spLocks noChangeArrowheads="1"/>
        </xdr:cNvSpPr>
      </xdr:nvSpPr>
      <xdr:spPr bwMode="auto">
        <a:xfrm>
          <a:off x="2181225" y="5400675"/>
          <a:ext cx="104775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6</a:t>
          </a:r>
        </a:p>
      </xdr:txBody>
    </xdr:sp>
    <xdr:clientData/>
  </xdr:twoCellAnchor>
  <xdr:twoCellAnchor>
    <xdr:from>
      <xdr:col>10</xdr:col>
      <xdr:colOff>495300</xdr:colOff>
      <xdr:row>34</xdr:row>
      <xdr:rowOff>9525</xdr:rowOff>
    </xdr:from>
    <xdr:to>
      <xdr:col>10</xdr:col>
      <xdr:colOff>800100</xdr:colOff>
      <xdr:row>35</xdr:row>
      <xdr:rowOff>114300</xdr:rowOff>
    </xdr:to>
    <xdr:sp macro="" textlink="">
      <xdr:nvSpPr>
        <xdr:cNvPr id="24" name="Oval 24"/>
        <xdr:cNvSpPr>
          <a:spLocks noChangeArrowheads="1"/>
        </xdr:cNvSpPr>
      </xdr:nvSpPr>
      <xdr:spPr bwMode="auto">
        <a:xfrm>
          <a:off x="8115300" y="4657725"/>
          <a:ext cx="2667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>
    <xdr:from>
      <xdr:col>2</xdr:col>
      <xdr:colOff>609600</xdr:colOff>
      <xdr:row>57</xdr:row>
      <xdr:rowOff>180975</xdr:rowOff>
    </xdr:from>
    <xdr:to>
      <xdr:col>2</xdr:col>
      <xdr:colOff>914400</xdr:colOff>
      <xdr:row>59</xdr:row>
      <xdr:rowOff>95250</xdr:rowOff>
    </xdr:to>
    <xdr:sp macro="" textlink="">
      <xdr:nvSpPr>
        <xdr:cNvPr id="25" name="Oval 25"/>
        <xdr:cNvSpPr>
          <a:spLocks noChangeArrowheads="1"/>
        </xdr:cNvSpPr>
      </xdr:nvSpPr>
      <xdr:spPr bwMode="auto">
        <a:xfrm>
          <a:off x="2133600" y="9210675"/>
          <a:ext cx="1524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10</a:t>
          </a:r>
        </a:p>
      </xdr:txBody>
    </xdr:sp>
    <xdr:clientData/>
  </xdr:twoCellAnchor>
  <xdr:twoCellAnchor>
    <xdr:from>
      <xdr:col>10</xdr:col>
      <xdr:colOff>314325</xdr:colOff>
      <xdr:row>51</xdr:row>
      <xdr:rowOff>66675</xdr:rowOff>
    </xdr:from>
    <xdr:to>
      <xdr:col>10</xdr:col>
      <xdr:colOff>619125</xdr:colOff>
      <xdr:row>52</xdr:row>
      <xdr:rowOff>171450</xdr:rowOff>
    </xdr:to>
    <xdr:sp macro="" textlink="">
      <xdr:nvSpPr>
        <xdr:cNvPr id="26" name="Oval 26"/>
        <xdr:cNvSpPr>
          <a:spLocks noChangeArrowheads="1"/>
        </xdr:cNvSpPr>
      </xdr:nvSpPr>
      <xdr:spPr bwMode="auto">
        <a:xfrm>
          <a:off x="7934325" y="7953375"/>
          <a:ext cx="3048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12</a:t>
          </a:r>
        </a:p>
      </xdr:txBody>
    </xdr:sp>
    <xdr:clientData/>
  </xdr:twoCellAnchor>
  <xdr:twoCellAnchor>
    <xdr:from>
      <xdr:col>11</xdr:col>
      <xdr:colOff>752475</xdr:colOff>
      <xdr:row>5</xdr:row>
      <xdr:rowOff>9525</xdr:rowOff>
    </xdr:from>
    <xdr:to>
      <xdr:col>11</xdr:col>
      <xdr:colOff>990600</xdr:colOff>
      <xdr:row>6</xdr:row>
      <xdr:rowOff>133350</xdr:rowOff>
    </xdr:to>
    <xdr:sp macro="" textlink="">
      <xdr:nvSpPr>
        <xdr:cNvPr id="27" name="Oval 4"/>
        <xdr:cNvSpPr>
          <a:spLocks noChangeArrowheads="1"/>
        </xdr:cNvSpPr>
      </xdr:nvSpPr>
      <xdr:spPr bwMode="auto">
        <a:xfrm>
          <a:off x="13173075" y="1104900"/>
          <a:ext cx="238125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0</xdr:col>
      <xdr:colOff>1171575</xdr:colOff>
      <xdr:row>3</xdr:row>
      <xdr:rowOff>123825</xdr:rowOff>
    </xdr:to>
    <xdr:pic>
      <xdr:nvPicPr>
        <xdr:cNvPr id="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875"/>
          <a:ext cx="1171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vallelo/CONFIG~1/Temp/Rar$DI13.4563/10noesframoctubre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ZO/EML/7D15nov2007/11icpnoviembre3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ESFRAMOCTUBRE"/>
      <sheetName val="NOESFRAMOCTUBRE (2)"/>
    </sheetNames>
    <sheetDataSet>
      <sheetData sheetId="0">
        <row r="308">
          <cell r="C308" t="str">
            <v>110</v>
          </cell>
          <cell r="D308" t="str">
            <v>UNIDAD DE ASUNTOS JURÍDICOS.</v>
          </cell>
        </row>
        <row r="309">
          <cell r="C309" t="str">
            <v>111</v>
          </cell>
          <cell r="D309" t="str">
            <v>D.G. DE COMUNICACIÓN SOCIAL.</v>
          </cell>
        </row>
        <row r="310">
          <cell r="C310" t="str">
            <v>200</v>
          </cell>
          <cell r="D310" t="str">
            <v>SUBSECRETARIA DE INFRAESTRUCTURA</v>
          </cell>
        </row>
        <row r="311">
          <cell r="C311" t="str">
            <v>210</v>
          </cell>
          <cell r="D311" t="str">
            <v>D.G. DE CARRETERAS.</v>
          </cell>
        </row>
        <row r="312">
          <cell r="C312" t="str">
            <v>211</v>
          </cell>
          <cell r="D312" t="str">
            <v>D.G. DE CONSERVACIÓN DE CARRETERAS.</v>
          </cell>
        </row>
        <row r="313">
          <cell r="C313" t="str">
            <v>212</v>
          </cell>
          <cell r="D313" t="str">
            <v>D.G. DE SERVICIOS TÉCNICOS.</v>
          </cell>
        </row>
        <row r="314">
          <cell r="C314" t="str">
            <v>300</v>
          </cell>
          <cell r="D314" t="str">
            <v>SUBSECRETARIA DE TRANSPORTE</v>
          </cell>
        </row>
        <row r="315">
          <cell r="C315" t="str">
            <v>310</v>
          </cell>
          <cell r="D315" t="str">
            <v>D.G. DE AERONÁUTICA CIVIL</v>
          </cell>
        </row>
        <row r="316">
          <cell r="C316" t="str">
            <v>312</v>
          </cell>
          <cell r="D316" t="str">
            <v>D.G. DE AUTOTRANSPORTE FEDERAL</v>
          </cell>
        </row>
        <row r="317">
          <cell r="C317" t="str">
            <v>411</v>
          </cell>
          <cell r="D317" t="str">
            <v>D.G. DE POLÍTICA DE TELECOMUNICACIONES.</v>
          </cell>
        </row>
        <row r="318">
          <cell r="C318">
            <v>510</v>
          </cell>
          <cell r="D318" t="str">
            <v>D.G. DE PUERTOS</v>
          </cell>
        </row>
        <row r="319">
          <cell r="C319" t="str">
            <v>511</v>
          </cell>
          <cell r="D319" t="str">
            <v>D.G. DE MARINA MERCANTE.</v>
          </cell>
        </row>
        <row r="320">
          <cell r="C320" t="str">
            <v>611</v>
          </cell>
          <cell r="D320" t="str">
            <v>D.G. DE EVALUACIÓN</v>
          </cell>
        </row>
        <row r="321">
          <cell r="C321">
            <v>621</v>
          </cell>
          <cell r="D321" t="str">
            <v>CENTRO S.C.T. AGUASCALIENTES</v>
          </cell>
        </row>
        <row r="322">
          <cell r="C322">
            <v>622</v>
          </cell>
          <cell r="D322" t="str">
            <v>CENTRO S.C.T. BAJA CALIFORNIA NORTE</v>
          </cell>
        </row>
        <row r="323">
          <cell r="C323">
            <v>623</v>
          </cell>
          <cell r="D323" t="str">
            <v>CENTRO S.C.T. BAJA CALIFORNIA SUR</v>
          </cell>
        </row>
        <row r="324">
          <cell r="C324">
            <v>624</v>
          </cell>
          <cell r="D324" t="str">
            <v>CENTRO S.C.T. CAMPECHE</v>
          </cell>
        </row>
        <row r="325">
          <cell r="C325">
            <v>625</v>
          </cell>
          <cell r="D325" t="str">
            <v>CENTRO S.C.T. COAHUILA</v>
          </cell>
        </row>
        <row r="326">
          <cell r="C326">
            <v>626</v>
          </cell>
          <cell r="D326" t="str">
            <v>CENTRO S.C.T. COLIMA</v>
          </cell>
        </row>
        <row r="327">
          <cell r="C327">
            <v>627</v>
          </cell>
          <cell r="D327" t="str">
            <v>CENTRO S.C.T. CHIAPAS</v>
          </cell>
        </row>
        <row r="328">
          <cell r="C328">
            <v>628</v>
          </cell>
          <cell r="D328" t="str">
            <v>CENTRO S.C.T. CHIHUAHUA</v>
          </cell>
        </row>
        <row r="329">
          <cell r="C329">
            <v>630</v>
          </cell>
          <cell r="D329" t="str">
            <v>CENTRO S.C.T. DURANGO</v>
          </cell>
        </row>
        <row r="330">
          <cell r="C330">
            <v>631</v>
          </cell>
          <cell r="D330" t="str">
            <v>CENTRO S.C.T. GUANAJUATO</v>
          </cell>
        </row>
        <row r="331">
          <cell r="C331">
            <v>632</v>
          </cell>
          <cell r="D331" t="str">
            <v>CENTRO S.C.T. GUERRERO</v>
          </cell>
        </row>
        <row r="332">
          <cell r="C332">
            <v>633</v>
          </cell>
          <cell r="D332" t="str">
            <v>CENTRO S.C.T. HIDALGO</v>
          </cell>
        </row>
        <row r="333">
          <cell r="C333">
            <v>634</v>
          </cell>
          <cell r="D333" t="str">
            <v>CENTRO S.C.T. JALISCO</v>
          </cell>
        </row>
        <row r="334">
          <cell r="C334">
            <v>635</v>
          </cell>
          <cell r="D334" t="str">
            <v>CENTRO S.C.T. EDO. DE MÉXICO</v>
          </cell>
        </row>
        <row r="335">
          <cell r="C335">
            <v>636</v>
          </cell>
          <cell r="D335" t="str">
            <v>CENTRO S.C.T. MICHOACÁN</v>
          </cell>
        </row>
        <row r="336">
          <cell r="C336">
            <v>637</v>
          </cell>
          <cell r="D336" t="str">
            <v>CENTRO S.C.T. MORELOS</v>
          </cell>
        </row>
        <row r="337">
          <cell r="C337">
            <v>638</v>
          </cell>
          <cell r="D337" t="str">
            <v>CENTRO S.C.T. NAYARIT</v>
          </cell>
        </row>
        <row r="338">
          <cell r="C338">
            <v>639</v>
          </cell>
          <cell r="D338" t="str">
            <v>CENTRO S.C.T. NUEVO LEÓN</v>
          </cell>
        </row>
        <row r="339">
          <cell r="C339">
            <v>640</v>
          </cell>
          <cell r="D339" t="str">
            <v>CENTRO S.C.T. OAXACA</v>
          </cell>
        </row>
        <row r="340">
          <cell r="C340">
            <v>641</v>
          </cell>
          <cell r="D340" t="str">
            <v>CENTRO S.C.T. PUEBLA</v>
          </cell>
        </row>
        <row r="341">
          <cell r="C341">
            <v>642</v>
          </cell>
          <cell r="D341" t="str">
            <v>CENTRO S.C.T. QUERÉTARO</v>
          </cell>
        </row>
        <row r="342">
          <cell r="C342">
            <v>643</v>
          </cell>
          <cell r="D342" t="str">
            <v>CENTRO S.C.T. QUINTANA ROO</v>
          </cell>
        </row>
        <row r="343">
          <cell r="C343">
            <v>644</v>
          </cell>
          <cell r="D343" t="str">
            <v>CENTRO S.C.T. SAN LUÍS POTOSÍ</v>
          </cell>
        </row>
        <row r="344">
          <cell r="C344">
            <v>645</v>
          </cell>
          <cell r="D344" t="str">
            <v>CENTRO S.C.T. SINALOA</v>
          </cell>
        </row>
        <row r="345">
          <cell r="C345">
            <v>646</v>
          </cell>
          <cell r="D345" t="str">
            <v>CENTRO S.C.T. SONORA</v>
          </cell>
        </row>
        <row r="346">
          <cell r="C346">
            <v>647</v>
          </cell>
          <cell r="D346" t="str">
            <v>CENTRO S.C.T. TABASCO</v>
          </cell>
        </row>
        <row r="350">
          <cell r="C350">
            <v>648</v>
          </cell>
          <cell r="D350" t="str">
            <v>CENTRO S.C.T. TAMAULIPAS</v>
          </cell>
        </row>
        <row r="351">
          <cell r="C351">
            <v>649</v>
          </cell>
          <cell r="D351" t="str">
            <v>CENTRO S.C.T. TLAXCALA</v>
          </cell>
        </row>
        <row r="352">
          <cell r="C352">
            <v>650</v>
          </cell>
          <cell r="D352" t="str">
            <v>CENTRO S.C.T. VERACRUZ</v>
          </cell>
        </row>
        <row r="353">
          <cell r="C353">
            <v>651</v>
          </cell>
          <cell r="D353" t="str">
            <v>CENTRO S.C.T. YUCATÁN</v>
          </cell>
        </row>
        <row r="354">
          <cell r="C354">
            <v>652</v>
          </cell>
          <cell r="D354" t="str">
            <v>CENTRO S.C.T. ZACATECAS</v>
          </cell>
        </row>
        <row r="355">
          <cell r="C355" t="str">
            <v>700</v>
          </cell>
          <cell r="D355" t="str">
            <v>OFICIALÍA MAYOR</v>
          </cell>
        </row>
        <row r="356">
          <cell r="C356" t="str">
            <v>710</v>
          </cell>
          <cell r="D356" t="str">
            <v>D.G. DE PROGRAMACIÓN, ORGANIZACIÓN Y PRESUPUESTO</v>
          </cell>
        </row>
        <row r="357">
          <cell r="C357">
            <v>711</v>
          </cell>
          <cell r="D357" t="str">
            <v>D.G. DE RECURSOS HUMANOS</v>
          </cell>
        </row>
        <row r="358">
          <cell r="C358" t="str">
            <v>712</v>
          </cell>
          <cell r="D358" t="str">
            <v>D.G. DE RECURSOS MATERIALES</v>
          </cell>
        </row>
        <row r="359">
          <cell r="C359" t="str">
            <v>718</v>
          </cell>
          <cell r="D359" t="str">
            <v>( D00 ) PUERTOS MEXICANOS ( EN EXTINCIÓN 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AINCCONTNOVIEMBRE"/>
      <sheetName val="COMPANAINCCONTNOVIEMBRE"/>
      <sheetName val="INCIDENCIA CONT. NOV. 2007"/>
      <sheetName val="INC.GLOBAL NOVIEMBRE 2007"/>
    </sheetNames>
    <sheetDataSet>
      <sheetData sheetId="0"/>
      <sheetData sheetId="1" refreshError="1"/>
      <sheetData sheetId="2"/>
      <sheetData sheetId="3">
        <row r="36">
          <cell r="A36" t="str">
            <v>SECRETARIO</v>
          </cell>
          <cell r="H36">
            <v>4.9072485442236535E-3</v>
          </cell>
        </row>
        <row r="37">
          <cell r="A37" t="str">
            <v>SUBSECRETARIA DE INFRAESTRUCTURA</v>
          </cell>
          <cell r="H37">
            <v>0.16016433880104655</v>
          </cell>
        </row>
        <row r="38">
          <cell r="A38" t="str">
            <v>SUBSECRETARIA DE TRANSPORTE</v>
          </cell>
          <cell r="H38">
            <v>1.5730668717231645E-2</v>
          </cell>
        </row>
        <row r="39">
          <cell r="A39" t="str">
            <v>SUBSECRETARIA DE COMUNICACIONES</v>
          </cell>
          <cell r="H39">
            <v>2.263599540024181E-3</v>
          </cell>
        </row>
        <row r="40">
          <cell r="A40" t="str">
            <v>COORDINACIÓN GENERAL DE PUERTOS Y MARINA MERCANTE</v>
          </cell>
          <cell r="H40">
            <v>1.0684748630898912E-2</v>
          </cell>
        </row>
        <row r="41">
          <cell r="A41" t="str">
            <v>COORDINACIÓN GRAL. DE PLANEACIÓN Y CENTROS S.C.T.</v>
          </cell>
          <cell r="H41">
            <v>0.69299309129273556</v>
          </cell>
        </row>
        <row r="42">
          <cell r="A42" t="str">
            <v>OFICIALIA MAYOR</v>
          </cell>
          <cell r="H42">
            <v>2.395521905301887E-2</v>
          </cell>
        </row>
        <row r="43">
          <cell r="A43" t="str">
            <v>ÓRGANOS DESCONCENTRADOS</v>
          </cell>
          <cell r="H43">
            <v>5.2917385937746045E-2</v>
          </cell>
        </row>
        <row r="44">
          <cell r="A44" t="str">
            <v>ENTIDADES COORDINADAS</v>
          </cell>
          <cell r="H44">
            <v>3.6383699483074537E-2</v>
          </cell>
        </row>
        <row r="45">
          <cell r="H45">
            <v>1</v>
          </cell>
        </row>
        <row r="55">
          <cell r="A55" t="str">
            <v>SERVICIOS PERSONALES</v>
          </cell>
          <cell r="H55">
            <v>0.1046636771112085</v>
          </cell>
        </row>
        <row r="56">
          <cell r="A56" t="str">
            <v>MATERIALES Y SUMINISTROS</v>
          </cell>
          <cell r="H56">
            <v>1.7123140564953857E-2</v>
          </cell>
        </row>
        <row r="57">
          <cell r="A57" t="str">
            <v>SERVICIOS GENERALES</v>
          </cell>
          <cell r="H57">
            <v>3.3615535642996533E-2</v>
          </cell>
        </row>
        <row r="58">
          <cell r="A58" t="str">
            <v>SUBSIDIOS Y TRANSFERENCIAS</v>
          </cell>
          <cell r="H58">
            <v>7.8364126400488635E-2</v>
          </cell>
        </row>
        <row r="59">
          <cell r="A59" t="str">
            <v>BIENES MUEBLES E INMUEBLES</v>
          </cell>
          <cell r="H59">
            <v>1.782748621195112E-2</v>
          </cell>
        </row>
        <row r="60">
          <cell r="A60" t="str">
            <v>OBRAS PUBLICAS</v>
          </cell>
          <cell r="H60">
            <v>0.53695109525653462</v>
          </cell>
        </row>
        <row r="61">
          <cell r="A61" t="str">
            <v>INVERSIÓN FINAN., PROV. ECO., AYUDAS, O. EROG. Y PENS., JUBIL. Y OTRAS</v>
          </cell>
          <cell r="H61">
            <v>0.14927716848432396</v>
          </cell>
        </row>
        <row r="62">
          <cell r="A62" t="str">
            <v>PARTICIPACIONES DE INGRESOS, APORTACIONES FED. Y GASTOS REASIG.</v>
          </cell>
          <cell r="H62">
            <v>6.2177770327542778E-2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0"/>
    <pageSetUpPr fitToPage="1"/>
  </sheetPr>
  <dimension ref="A1:AD82"/>
  <sheetViews>
    <sheetView showGridLines="0" tabSelected="1" topLeftCell="H52" zoomScaleNormal="100" workbookViewId="0">
      <selection activeCell="N66" sqref="N66"/>
    </sheetView>
  </sheetViews>
  <sheetFormatPr baseColWidth="10" defaultColWidth="11.5" defaultRowHeight="12.75"/>
  <cols>
    <col min="1" max="1" width="7.83203125" style="1" customWidth="1"/>
    <col min="2" max="2" width="22" style="1" customWidth="1"/>
    <col min="3" max="3" width="32" style="1" customWidth="1"/>
    <col min="4" max="4" width="19.83203125" style="1" customWidth="1"/>
    <col min="5" max="5" width="17.83203125" style="1" hidden="1" customWidth="1"/>
    <col min="6" max="6" width="18" style="1" customWidth="1"/>
    <col min="7" max="7" width="26.33203125" style="1" customWidth="1"/>
    <col min="8" max="8" width="18" style="1" customWidth="1"/>
    <col min="9" max="9" width="24.6640625" style="1" customWidth="1"/>
    <col min="10" max="10" width="26.6640625" style="1" customWidth="1"/>
    <col min="11" max="11" width="22" style="1" customWidth="1"/>
    <col min="12" max="12" width="17.83203125" style="1" customWidth="1"/>
    <col min="13" max="13" width="34.6640625" style="1" customWidth="1"/>
    <col min="14" max="14" width="19.6640625" style="1" customWidth="1"/>
    <col min="15" max="16384" width="11.5" style="1"/>
  </cols>
  <sheetData>
    <row r="1" spans="1:30">
      <c r="A1" s="128"/>
      <c r="B1" s="128"/>
      <c r="C1" s="5"/>
      <c r="D1" s="5"/>
      <c r="E1" s="5"/>
      <c r="F1" s="5"/>
      <c r="G1" s="4"/>
      <c r="H1" s="4"/>
      <c r="I1" s="4"/>
      <c r="J1" s="4"/>
      <c r="K1" s="4"/>
      <c r="L1" s="4"/>
      <c r="M1" s="4"/>
      <c r="N1" s="4"/>
    </row>
    <row r="2" spans="1:30">
      <c r="A2" s="5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</row>
    <row r="3" spans="1:30" ht="20.25">
      <c r="A3" s="104"/>
      <c r="C3" s="106" t="s">
        <v>33</v>
      </c>
      <c r="D3" s="102"/>
      <c r="E3" s="102"/>
      <c r="F3" s="102"/>
      <c r="G3" s="102"/>
      <c r="H3" s="102"/>
      <c r="I3" s="102"/>
      <c r="J3" s="102"/>
      <c r="K3" s="6"/>
      <c r="L3" s="6"/>
      <c r="M3" s="6"/>
      <c r="N3" s="6"/>
    </row>
    <row r="4" spans="1:30" ht="20.25">
      <c r="A4" s="104"/>
      <c r="C4" s="105" t="s">
        <v>32</v>
      </c>
      <c r="D4" s="102"/>
      <c r="E4" s="102"/>
      <c r="F4" s="102"/>
      <c r="G4" s="102"/>
      <c r="H4" s="102"/>
      <c r="I4" s="102"/>
      <c r="J4" s="102"/>
      <c r="K4" s="6"/>
      <c r="L4" s="6"/>
      <c r="M4" s="6"/>
      <c r="N4" s="6"/>
    </row>
    <row r="5" spans="1:30" ht="20.25">
      <c r="A5" s="104"/>
      <c r="C5" s="103" t="s">
        <v>31</v>
      </c>
      <c r="D5" s="102"/>
      <c r="E5" s="102"/>
      <c r="F5" s="102"/>
      <c r="G5" s="102"/>
      <c r="H5" s="102"/>
      <c r="I5" s="102"/>
      <c r="J5" s="102"/>
      <c r="K5" s="6"/>
      <c r="L5" s="6"/>
      <c r="M5" s="6"/>
      <c r="N5" s="6"/>
    </row>
    <row r="6" spans="1:30" ht="14.1" customHeight="1">
      <c r="A6" s="40"/>
      <c r="B6" s="40"/>
      <c r="C6" s="9"/>
      <c r="D6" s="9"/>
      <c r="E6" s="9"/>
      <c r="F6" s="6"/>
      <c r="G6" s="6"/>
      <c r="H6" s="34"/>
      <c r="I6" s="34"/>
      <c r="J6" s="34"/>
      <c r="K6" s="6"/>
      <c r="L6" s="6"/>
      <c r="M6" s="6"/>
      <c r="N6" s="6"/>
    </row>
    <row r="7" spans="1:30" ht="15" customHeight="1">
      <c r="A7" s="129" t="s">
        <v>46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30" ht="9.9499999999999993" customHeight="1">
      <c r="A8" s="40"/>
      <c r="B8" s="40"/>
      <c r="C8" s="101"/>
      <c r="D8" s="101"/>
      <c r="E8" s="101"/>
      <c r="F8" s="34"/>
      <c r="G8" s="100"/>
      <c r="H8" s="100"/>
      <c r="I8" s="99"/>
      <c r="J8" s="99"/>
      <c r="K8" s="99"/>
      <c r="L8" s="99"/>
      <c r="M8" s="99"/>
      <c r="N8" s="99"/>
    </row>
    <row r="9" spans="1:30" ht="14.1" customHeight="1">
      <c r="A9" s="131" t="s">
        <v>30</v>
      </c>
      <c r="B9" s="132"/>
      <c r="C9" s="132"/>
      <c r="D9" s="133"/>
      <c r="E9" s="98"/>
      <c r="F9" s="131" t="s">
        <v>29</v>
      </c>
      <c r="G9" s="132"/>
      <c r="H9" s="132"/>
      <c r="I9" s="132"/>
      <c r="J9" s="132"/>
      <c r="K9" s="132"/>
      <c r="L9" s="132"/>
      <c r="M9" s="132"/>
      <c r="N9" s="133"/>
    </row>
    <row r="10" spans="1:30" ht="14.1" customHeight="1">
      <c r="A10" s="134"/>
      <c r="B10" s="135"/>
      <c r="C10" s="135"/>
      <c r="D10" s="136"/>
      <c r="E10" s="97"/>
      <c r="F10" s="134"/>
      <c r="G10" s="135"/>
      <c r="H10" s="135"/>
      <c r="I10" s="135"/>
      <c r="J10" s="135"/>
      <c r="K10" s="135"/>
      <c r="L10" s="135"/>
      <c r="M10" s="135"/>
      <c r="N10" s="136"/>
    </row>
    <row r="11" spans="1:30" ht="15" customHeight="1">
      <c r="A11" s="131" t="s">
        <v>28</v>
      </c>
      <c r="B11" s="151"/>
      <c r="C11" s="152"/>
      <c r="D11" s="140" t="s">
        <v>27</v>
      </c>
      <c r="E11" s="96"/>
      <c r="F11" s="143" t="s">
        <v>26</v>
      </c>
      <c r="G11" s="143" t="s">
        <v>25</v>
      </c>
      <c r="H11" s="95"/>
      <c r="I11" s="143" t="s">
        <v>24</v>
      </c>
      <c r="J11" s="86" t="s">
        <v>23</v>
      </c>
      <c r="K11" s="86" t="s">
        <v>22</v>
      </c>
      <c r="L11" s="93"/>
      <c r="M11" s="94"/>
      <c r="N11" s="93"/>
    </row>
    <row r="12" spans="1:30" ht="15" customHeight="1">
      <c r="A12" s="153"/>
      <c r="B12" s="154"/>
      <c r="C12" s="155"/>
      <c r="D12" s="144"/>
      <c r="E12" s="91"/>
      <c r="F12" s="144"/>
      <c r="G12" s="144"/>
      <c r="H12" s="92" t="s">
        <v>21</v>
      </c>
      <c r="I12" s="144"/>
      <c r="J12" s="86" t="s">
        <v>20</v>
      </c>
      <c r="K12" s="86" t="s">
        <v>19</v>
      </c>
      <c r="L12" s="86" t="s">
        <v>18</v>
      </c>
      <c r="M12" s="89" t="s">
        <v>17</v>
      </c>
      <c r="N12" s="86" t="s">
        <v>16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" customHeight="1">
      <c r="A13" s="153"/>
      <c r="B13" s="154"/>
      <c r="C13" s="155"/>
      <c r="D13" s="144"/>
      <c r="E13" s="84" t="s">
        <v>15</v>
      </c>
      <c r="F13" s="144"/>
      <c r="G13" s="144"/>
      <c r="H13" s="90" t="s">
        <v>14</v>
      </c>
      <c r="I13" s="144"/>
      <c r="J13" s="86" t="s">
        <v>13</v>
      </c>
      <c r="K13" s="86" t="s">
        <v>12</v>
      </c>
      <c r="L13" s="86" t="s">
        <v>11</v>
      </c>
      <c r="M13" s="89" t="s">
        <v>47</v>
      </c>
      <c r="N13" s="86" t="s">
        <v>10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" customHeight="1">
      <c r="A14" s="153"/>
      <c r="B14" s="154"/>
      <c r="C14" s="155"/>
      <c r="D14" s="144"/>
      <c r="E14" s="91"/>
      <c r="F14" s="144"/>
      <c r="G14" s="144"/>
      <c r="H14" s="90" t="s">
        <v>9</v>
      </c>
      <c r="I14" s="144"/>
      <c r="J14" s="86" t="s">
        <v>8</v>
      </c>
      <c r="K14" s="86" t="s">
        <v>8</v>
      </c>
      <c r="L14" s="86"/>
      <c r="M14" s="89"/>
      <c r="N14" s="8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" customHeight="1">
      <c r="A15" s="156"/>
      <c r="B15" s="157"/>
      <c r="C15" s="158"/>
      <c r="D15" s="145"/>
      <c r="E15" s="88"/>
      <c r="F15" s="145"/>
      <c r="G15" s="145"/>
      <c r="H15" s="87"/>
      <c r="I15" s="145"/>
      <c r="J15" s="86" t="s">
        <v>7</v>
      </c>
      <c r="K15" s="85" t="s">
        <v>6</v>
      </c>
      <c r="L15" s="85"/>
      <c r="M15" s="85"/>
      <c r="N15" s="8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" customHeight="1">
      <c r="A16" s="71"/>
      <c r="B16" s="40"/>
      <c r="C16" s="51"/>
      <c r="D16" s="70"/>
      <c r="E16" s="84"/>
      <c r="F16" s="82"/>
      <c r="G16" s="68"/>
      <c r="H16" s="82"/>
      <c r="I16" s="82"/>
      <c r="J16" s="82"/>
      <c r="K16" s="83"/>
      <c r="L16" s="82"/>
      <c r="M16" s="82"/>
      <c r="N16" s="68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" customHeight="1">
      <c r="A17" s="71"/>
      <c r="B17" s="40"/>
      <c r="C17" s="51"/>
      <c r="D17" s="70"/>
      <c r="E17" s="72" t="e">
        <f>+#REF!-D17</f>
        <v>#REF!</v>
      </c>
      <c r="F17" s="68"/>
      <c r="G17" s="68"/>
      <c r="H17" s="68"/>
      <c r="I17" s="68"/>
      <c r="J17" s="68"/>
      <c r="K17" s="72"/>
      <c r="L17" s="68"/>
      <c r="M17" s="68"/>
      <c r="N17" s="68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2"/>
    </row>
    <row r="18" spans="1:30" ht="15" customHeight="1">
      <c r="A18" s="71"/>
      <c r="B18" s="40"/>
      <c r="C18" s="81"/>
      <c r="D18" s="70"/>
      <c r="E18" s="72" t="e">
        <f>+#REF!-D18</f>
        <v>#REF!</v>
      </c>
      <c r="F18" s="68"/>
      <c r="G18" s="68"/>
      <c r="H18" s="68"/>
      <c r="I18" s="68"/>
      <c r="J18" s="68"/>
      <c r="K18" s="68"/>
      <c r="L18" s="68"/>
      <c r="M18" s="68"/>
      <c r="N18" s="68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2"/>
    </row>
    <row r="19" spans="1:30" ht="15" customHeight="1">
      <c r="A19" s="71"/>
      <c r="B19" s="40"/>
      <c r="C19" s="51"/>
      <c r="D19" s="70"/>
      <c r="E19" s="72" t="e">
        <f>+#REF!-D19</f>
        <v>#REF!</v>
      </c>
      <c r="F19" s="68"/>
      <c r="G19" s="68"/>
      <c r="H19" s="68"/>
      <c r="I19" s="68"/>
      <c r="J19" s="68"/>
      <c r="K19" s="68"/>
      <c r="L19" s="68"/>
      <c r="M19" s="68"/>
      <c r="N19" s="68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2"/>
    </row>
    <row r="20" spans="1:30" ht="15" customHeight="1">
      <c r="A20" s="71"/>
      <c r="B20" s="40"/>
      <c r="C20" s="51"/>
      <c r="D20" s="70"/>
      <c r="E20" s="72" t="e">
        <f>+#REF!-D20</f>
        <v>#REF!</v>
      </c>
      <c r="F20" s="68"/>
      <c r="G20" s="68"/>
      <c r="H20" s="68"/>
      <c r="I20" s="68"/>
      <c r="J20" s="68"/>
      <c r="K20" s="68"/>
      <c r="L20" s="68"/>
      <c r="M20" s="68"/>
      <c r="N20" s="68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2"/>
    </row>
    <row r="21" spans="1:30" ht="15" customHeight="1">
      <c r="A21" s="71"/>
      <c r="B21" s="40"/>
      <c r="C21" s="51"/>
      <c r="D21" s="70"/>
      <c r="E21" s="72" t="e">
        <f>+#REF!-D21</f>
        <v>#REF!</v>
      </c>
      <c r="F21" s="68"/>
      <c r="G21" s="68"/>
      <c r="H21" s="68"/>
      <c r="I21" s="68"/>
      <c r="J21" s="68"/>
      <c r="K21" s="68"/>
      <c r="L21" s="68"/>
      <c r="M21" s="68"/>
      <c r="N21" s="68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2"/>
    </row>
    <row r="22" spans="1:30" ht="15" customHeight="1">
      <c r="A22" s="71"/>
      <c r="B22" s="40"/>
      <c r="C22" s="51"/>
      <c r="D22" s="70"/>
      <c r="E22" s="72" t="e">
        <f>+#REF!-D22</f>
        <v>#REF!</v>
      </c>
      <c r="F22" s="68"/>
      <c r="G22" s="68"/>
      <c r="H22" s="68"/>
      <c r="I22" s="68"/>
      <c r="J22" s="68"/>
      <c r="K22" s="68"/>
      <c r="L22" s="68"/>
      <c r="M22" s="68"/>
      <c r="N22" s="68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2"/>
    </row>
    <row r="23" spans="1:30" ht="15" customHeight="1">
      <c r="A23" s="71"/>
      <c r="B23" s="40"/>
      <c r="C23" s="51"/>
      <c r="D23" s="70"/>
      <c r="E23" s="72" t="e">
        <f>+#REF!-D23</f>
        <v>#REF!</v>
      </c>
      <c r="F23" s="68"/>
      <c r="G23" s="68"/>
      <c r="H23" s="68"/>
      <c r="I23" s="68"/>
      <c r="J23" s="68"/>
      <c r="K23" s="68"/>
      <c r="L23" s="68"/>
      <c r="M23" s="68"/>
      <c r="N23" s="68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2"/>
    </row>
    <row r="24" spans="1:30" ht="15" customHeight="1">
      <c r="A24" s="80"/>
      <c r="B24" s="40"/>
      <c r="C24" s="51"/>
      <c r="D24" s="70"/>
      <c r="E24" s="72"/>
      <c r="F24" s="68"/>
      <c r="G24" s="68"/>
      <c r="H24" s="68"/>
      <c r="I24" s="68"/>
      <c r="J24" s="68"/>
      <c r="K24" s="68"/>
      <c r="L24" s="68"/>
      <c r="M24" s="68"/>
      <c r="N24" s="68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2"/>
    </row>
    <row r="25" spans="1:30" s="73" customFormat="1" ht="15" customHeight="1">
      <c r="A25" s="79"/>
      <c r="B25" s="78"/>
      <c r="C25" s="77"/>
      <c r="D25" s="70"/>
      <c r="E25" s="76" t="e">
        <f>+#REF!-D25</f>
        <v>#REF!</v>
      </c>
      <c r="F25" s="68"/>
      <c r="G25" s="68"/>
      <c r="H25" s="68"/>
      <c r="I25" s="68"/>
      <c r="J25" s="68"/>
      <c r="K25" s="68"/>
      <c r="L25" s="68"/>
      <c r="M25" s="68"/>
      <c r="N25" s="68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4"/>
    </row>
    <row r="26" spans="1:30" ht="15" customHeight="1">
      <c r="A26" s="71"/>
      <c r="B26" s="40"/>
      <c r="C26" s="51"/>
      <c r="D26" s="70"/>
      <c r="E26" s="72" t="e">
        <f>+#REF!-D26</f>
        <v>#REF!</v>
      </c>
      <c r="F26" s="68"/>
      <c r="G26" s="68"/>
      <c r="H26" s="68"/>
      <c r="I26" s="68"/>
      <c r="J26" s="68"/>
      <c r="K26" s="68"/>
      <c r="L26" s="68"/>
      <c r="M26" s="68"/>
      <c r="N26" s="68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2"/>
    </row>
    <row r="27" spans="1:30" ht="15" customHeight="1">
      <c r="A27" s="71"/>
      <c r="B27" s="47"/>
      <c r="C27" s="51"/>
      <c r="D27" s="70"/>
      <c r="E27" s="69" t="e">
        <f>+#REF!-D27</f>
        <v>#REF!</v>
      </c>
      <c r="F27" s="67"/>
      <c r="G27" s="68"/>
      <c r="H27" s="67"/>
      <c r="I27" s="67"/>
      <c r="J27" s="67"/>
      <c r="K27" s="67"/>
      <c r="L27" s="67"/>
      <c r="M27" s="67"/>
      <c r="N27" s="67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2"/>
    </row>
    <row r="28" spans="1:30" ht="15" customHeight="1">
      <c r="A28" s="65"/>
      <c r="B28" s="64" t="s">
        <v>5</v>
      </c>
      <c r="C28" s="63"/>
      <c r="D28" s="61"/>
      <c r="E28" s="62"/>
      <c r="F28" s="61"/>
      <c r="G28" s="61"/>
      <c r="H28" s="61"/>
      <c r="I28" s="61"/>
      <c r="J28" s="61"/>
      <c r="K28" s="61"/>
      <c r="L28" s="61"/>
      <c r="M28" s="61"/>
      <c r="N28" s="61"/>
    </row>
    <row r="29" spans="1:30" ht="15" customHeight="1">
      <c r="A29" s="40"/>
      <c r="B29" s="60"/>
      <c r="C29" s="9"/>
      <c r="D29" s="58"/>
      <c r="E29" s="59"/>
      <c r="F29" s="58"/>
      <c r="G29" s="58"/>
      <c r="H29" s="58"/>
      <c r="I29" s="58"/>
      <c r="J29" s="58"/>
      <c r="K29" s="58"/>
      <c r="L29" s="58"/>
      <c r="M29" s="58"/>
      <c r="N29" s="58"/>
    </row>
    <row r="30" spans="1:30" ht="15" customHeight="1">
      <c r="A30" s="40"/>
      <c r="B30" s="60"/>
      <c r="C30" s="9"/>
      <c r="D30" s="58"/>
      <c r="E30" s="59"/>
      <c r="F30" s="58"/>
      <c r="G30" s="58"/>
      <c r="H30" s="58"/>
      <c r="I30" s="58"/>
      <c r="J30" s="58"/>
      <c r="K30" s="58"/>
      <c r="L30" s="58"/>
      <c r="M30" s="58"/>
      <c r="N30" s="58"/>
    </row>
    <row r="31" spans="1:30" ht="15" customHeight="1">
      <c r="A31" s="40"/>
      <c r="B31" s="60"/>
      <c r="C31" s="9"/>
      <c r="D31" s="58"/>
      <c r="E31" s="59"/>
      <c r="F31" s="58"/>
      <c r="G31" s="58"/>
      <c r="H31" s="58"/>
      <c r="I31" s="58"/>
      <c r="J31" s="58"/>
      <c r="K31" s="58"/>
      <c r="L31" s="58"/>
      <c r="M31" s="58"/>
      <c r="N31" s="58"/>
    </row>
    <row r="32" spans="1:30" ht="15" customHeight="1">
      <c r="A32" s="40"/>
      <c r="B32" s="60"/>
      <c r="C32" s="9"/>
      <c r="D32" s="58"/>
      <c r="E32" s="59"/>
      <c r="F32" s="58"/>
      <c r="G32" s="58"/>
      <c r="H32" s="58"/>
      <c r="I32" s="58"/>
      <c r="J32" s="58"/>
      <c r="K32" s="58"/>
      <c r="L32" s="58"/>
      <c r="M32" s="58"/>
      <c r="N32" s="58"/>
    </row>
    <row r="33" spans="1:14" ht="15" customHeight="1">
      <c r="A33" s="40"/>
      <c r="B33" s="40"/>
      <c r="C33" s="9"/>
      <c r="D33" s="55"/>
      <c r="E33" s="55"/>
      <c r="F33" s="57"/>
      <c r="G33" s="6"/>
      <c r="H33" s="6"/>
      <c r="I33" s="6"/>
      <c r="J33" s="6"/>
      <c r="K33" s="6"/>
      <c r="L33" s="6"/>
      <c r="M33" s="6"/>
      <c r="N33" s="6"/>
    </row>
    <row r="34" spans="1:14" ht="15" customHeight="1">
      <c r="A34" s="131" t="s">
        <v>4</v>
      </c>
      <c r="B34" s="146"/>
      <c r="C34" s="146"/>
      <c r="D34" s="146"/>
      <c r="E34" s="146"/>
      <c r="F34" s="147"/>
      <c r="G34" s="140" t="s">
        <v>2</v>
      </c>
      <c r="H34" s="140" t="s">
        <v>1</v>
      </c>
      <c r="I34" s="6"/>
      <c r="J34" s="6"/>
      <c r="K34" s="6"/>
      <c r="L34" s="6"/>
      <c r="M34" s="6"/>
      <c r="N34" s="6"/>
    </row>
    <row r="35" spans="1:14" ht="15" customHeight="1">
      <c r="A35" s="148"/>
      <c r="B35" s="149"/>
      <c r="C35" s="149"/>
      <c r="D35" s="149"/>
      <c r="E35" s="149"/>
      <c r="F35" s="150"/>
      <c r="G35" s="141"/>
      <c r="H35" s="142"/>
      <c r="I35" s="6"/>
      <c r="J35" s="6"/>
      <c r="K35" s="6"/>
      <c r="L35" s="6"/>
      <c r="M35" s="6"/>
      <c r="N35" s="6"/>
    </row>
    <row r="36" spans="1:14" ht="15" customHeight="1">
      <c r="A36" s="11"/>
      <c r="B36" s="9"/>
      <c r="C36" s="9"/>
      <c r="D36" s="9"/>
      <c r="E36" s="56"/>
      <c r="F36" s="51"/>
      <c r="G36" s="54"/>
      <c r="H36" s="53"/>
      <c r="I36" s="6"/>
      <c r="J36" s="6"/>
      <c r="K36" s="6"/>
      <c r="L36" s="6"/>
      <c r="M36" s="6"/>
      <c r="N36" s="6"/>
    </row>
    <row r="37" spans="1:14" ht="15" customHeight="1">
      <c r="A37" s="11"/>
      <c r="B37" s="9"/>
      <c r="C37" s="9"/>
      <c r="D37" s="9"/>
      <c r="E37" s="56"/>
      <c r="F37" s="51"/>
      <c r="G37" s="54"/>
      <c r="H37" s="53"/>
      <c r="I37" s="6"/>
      <c r="J37" s="6"/>
      <c r="K37" s="6"/>
      <c r="L37" s="6"/>
      <c r="M37" s="6"/>
      <c r="N37" s="6"/>
    </row>
    <row r="38" spans="1:14" ht="15" customHeight="1">
      <c r="A38" s="11"/>
      <c r="B38" s="9"/>
      <c r="C38" s="9"/>
      <c r="D38" s="9"/>
      <c r="E38" s="55"/>
      <c r="F38" s="51"/>
      <c r="G38" s="54"/>
      <c r="H38" s="53"/>
      <c r="I38" s="6"/>
      <c r="J38" s="6"/>
      <c r="K38" s="6"/>
      <c r="L38" s="6"/>
      <c r="M38" s="6"/>
      <c r="N38" s="6"/>
    </row>
    <row r="39" spans="1:14" ht="15" customHeight="1">
      <c r="A39" s="11"/>
      <c r="B39" s="9"/>
      <c r="C39" s="9"/>
      <c r="D39" s="9"/>
      <c r="E39" s="9"/>
      <c r="F39" s="51"/>
      <c r="G39" s="54"/>
      <c r="H39" s="53"/>
      <c r="I39" s="6"/>
      <c r="J39" s="6"/>
      <c r="K39" s="6"/>
      <c r="L39" s="6"/>
      <c r="M39" s="6"/>
      <c r="N39" s="6"/>
    </row>
    <row r="40" spans="1:14" ht="15" customHeight="1">
      <c r="A40" s="11"/>
      <c r="B40" s="9"/>
      <c r="C40" s="9"/>
      <c r="D40" s="9"/>
      <c r="E40" s="9"/>
      <c r="F40" s="51"/>
      <c r="G40" s="54"/>
      <c r="H40" s="53"/>
      <c r="I40" s="6"/>
      <c r="J40" s="6"/>
      <c r="K40" s="6"/>
      <c r="L40" s="6"/>
      <c r="M40" s="6"/>
      <c r="N40" s="6"/>
    </row>
    <row r="41" spans="1:14" ht="15" customHeight="1">
      <c r="A41" s="11"/>
      <c r="B41" s="9"/>
      <c r="C41" s="9"/>
      <c r="D41" s="9"/>
      <c r="E41" s="9"/>
      <c r="F41" s="51"/>
      <c r="G41" s="54"/>
      <c r="H41" s="53"/>
      <c r="I41" s="6"/>
      <c r="J41" s="6"/>
      <c r="K41" s="6"/>
      <c r="L41" s="6"/>
      <c r="M41" s="6"/>
      <c r="N41" s="6"/>
    </row>
    <row r="42" spans="1:14" ht="15" customHeight="1">
      <c r="A42" s="11"/>
      <c r="B42" s="9"/>
      <c r="C42" s="9"/>
      <c r="D42" s="9"/>
      <c r="E42" s="9"/>
      <c r="F42" s="51"/>
      <c r="G42" s="54"/>
      <c r="H42" s="53"/>
      <c r="I42" s="6"/>
      <c r="J42" s="6"/>
      <c r="K42" s="6"/>
      <c r="L42" s="6"/>
      <c r="M42" s="6"/>
      <c r="N42" s="6"/>
    </row>
    <row r="43" spans="1:14" ht="15" customHeight="1">
      <c r="A43" s="11"/>
      <c r="B43" s="9"/>
      <c r="C43" s="9"/>
      <c r="D43" s="9"/>
      <c r="E43" s="9"/>
      <c r="F43" s="51"/>
      <c r="G43" s="54"/>
      <c r="H43" s="53"/>
      <c r="I43" s="6"/>
      <c r="J43" s="6"/>
      <c r="K43" s="6"/>
      <c r="L43" s="6"/>
      <c r="M43" s="6"/>
      <c r="N43" s="6"/>
    </row>
    <row r="44" spans="1:14" ht="15" customHeight="1">
      <c r="A44" s="11"/>
      <c r="B44" s="9"/>
      <c r="C44" s="9"/>
      <c r="D44" s="9"/>
      <c r="E44" s="9"/>
      <c r="F44" s="51"/>
      <c r="G44" s="52"/>
      <c r="H44" s="43"/>
      <c r="I44" s="6"/>
      <c r="J44" s="6"/>
      <c r="K44" s="6"/>
      <c r="L44" s="6"/>
      <c r="M44" s="6"/>
      <c r="N44" s="6"/>
    </row>
    <row r="45" spans="1:14" ht="15" customHeight="1">
      <c r="A45" s="25" t="s">
        <v>0</v>
      </c>
      <c r="B45" s="40"/>
      <c r="C45" s="9"/>
      <c r="D45" s="9"/>
      <c r="E45" s="9"/>
      <c r="F45" s="51"/>
      <c r="G45" s="50"/>
      <c r="H45" s="49"/>
      <c r="I45" s="6"/>
      <c r="J45" s="6"/>
      <c r="K45" s="6"/>
      <c r="L45" s="6"/>
      <c r="M45" s="6"/>
      <c r="N45" s="6"/>
    </row>
    <row r="46" spans="1:14" ht="15" customHeight="1">
      <c r="A46" s="48"/>
      <c r="B46" s="47"/>
      <c r="C46" s="46"/>
      <c r="D46" s="46"/>
      <c r="E46" s="46"/>
      <c r="F46" s="45"/>
      <c r="G46" s="44"/>
      <c r="H46" s="43"/>
      <c r="I46" s="6"/>
      <c r="J46" s="6"/>
      <c r="K46" s="6"/>
      <c r="L46" s="6"/>
      <c r="M46" s="6"/>
      <c r="N46" s="6"/>
    </row>
    <row r="47" spans="1:14" ht="15" customHeight="1">
      <c r="A47" s="40"/>
      <c r="B47" s="40"/>
      <c r="C47" s="9"/>
      <c r="D47" s="9"/>
      <c r="E47" s="9"/>
      <c r="F47" s="42"/>
      <c r="G47" s="37"/>
      <c r="H47" s="6"/>
      <c r="I47" s="6"/>
      <c r="J47" s="6"/>
      <c r="K47" s="6"/>
      <c r="L47" s="6"/>
      <c r="M47" s="6"/>
      <c r="N47" s="6"/>
    </row>
    <row r="48" spans="1:14" ht="15" customHeight="1">
      <c r="A48" s="40"/>
      <c r="B48" s="40"/>
      <c r="C48" s="9"/>
      <c r="D48" s="9"/>
      <c r="E48" s="9"/>
      <c r="F48" s="42"/>
      <c r="G48" s="37"/>
      <c r="H48" s="6"/>
      <c r="I48" s="6"/>
      <c r="J48" s="6"/>
      <c r="K48" s="6"/>
      <c r="L48" s="6"/>
      <c r="M48" s="6"/>
      <c r="N48" s="6"/>
    </row>
    <row r="49" spans="1:14" ht="15" customHeight="1">
      <c r="A49" s="40"/>
      <c r="B49" s="40"/>
      <c r="C49" s="9"/>
      <c r="D49" s="9"/>
      <c r="E49" s="9"/>
      <c r="F49" s="42"/>
      <c r="G49" s="37"/>
      <c r="H49" s="6"/>
      <c r="I49" s="6"/>
      <c r="J49" s="6"/>
      <c r="K49" s="6"/>
      <c r="L49" s="6"/>
      <c r="M49" s="6"/>
      <c r="N49" s="6"/>
    </row>
    <row r="50" spans="1:14" ht="15" customHeight="1">
      <c r="A50" s="40"/>
      <c r="B50" s="40"/>
      <c r="C50" s="9"/>
      <c r="D50" s="9"/>
      <c r="E50" s="9"/>
      <c r="F50" s="42"/>
      <c r="G50" s="37"/>
      <c r="H50" s="6"/>
      <c r="I50" s="6"/>
      <c r="J50" s="6"/>
      <c r="K50" s="6"/>
      <c r="L50" s="6"/>
      <c r="M50" s="6"/>
      <c r="N50" s="6"/>
    </row>
    <row r="51" spans="1:14" ht="15" customHeight="1">
      <c r="A51" s="40"/>
      <c r="B51" s="40"/>
      <c r="C51" s="9"/>
      <c r="D51" s="9"/>
      <c r="E51" s="9"/>
      <c r="F51" s="42"/>
      <c r="G51" s="41"/>
      <c r="H51" s="9"/>
      <c r="I51" s="9"/>
      <c r="J51" s="6"/>
      <c r="K51" s="6"/>
      <c r="L51" s="6"/>
      <c r="M51" s="6"/>
      <c r="N51" s="6"/>
    </row>
    <row r="52" spans="1:14" ht="15" customHeight="1">
      <c r="A52" s="40"/>
      <c r="B52" s="40"/>
      <c r="C52" s="9"/>
      <c r="D52" s="39"/>
      <c r="E52" s="9"/>
      <c r="F52" s="38"/>
      <c r="G52" s="37"/>
      <c r="H52" s="6"/>
      <c r="I52" s="6"/>
      <c r="J52" s="6"/>
      <c r="K52" s="6"/>
      <c r="L52" s="6"/>
      <c r="M52" s="6"/>
      <c r="N52" s="6"/>
    </row>
    <row r="53" spans="1:14" ht="15" customHeight="1">
      <c r="A53" s="137" t="s">
        <v>3</v>
      </c>
      <c r="B53" s="138"/>
      <c r="C53" s="138"/>
      <c r="D53" s="138"/>
      <c r="E53" s="138"/>
      <c r="F53" s="139"/>
      <c r="G53" s="140" t="s">
        <v>2</v>
      </c>
      <c r="H53" s="140" t="s">
        <v>1</v>
      </c>
      <c r="I53" s="36"/>
      <c r="J53" s="6"/>
      <c r="K53" s="6"/>
      <c r="L53" s="6"/>
      <c r="M53" s="6"/>
      <c r="N53" s="6"/>
    </row>
    <row r="54" spans="1:14" ht="15" customHeight="1">
      <c r="A54" s="134"/>
      <c r="B54" s="135"/>
      <c r="C54" s="135"/>
      <c r="D54" s="135"/>
      <c r="E54" s="135"/>
      <c r="F54" s="136"/>
      <c r="G54" s="141"/>
      <c r="H54" s="142"/>
      <c r="I54" s="36"/>
      <c r="J54" s="6"/>
      <c r="K54" s="6"/>
      <c r="L54" s="6"/>
      <c r="M54" s="6"/>
      <c r="N54" s="6"/>
    </row>
    <row r="55" spans="1:14" ht="15" customHeight="1">
      <c r="A55" s="33"/>
      <c r="B55" s="32"/>
      <c r="C55" s="23"/>
      <c r="D55" s="23"/>
      <c r="E55" s="9"/>
      <c r="F55" s="21"/>
      <c r="G55" s="35"/>
      <c r="H55" s="30"/>
      <c r="I55" s="11"/>
      <c r="J55" s="6"/>
      <c r="K55" s="6"/>
      <c r="L55" s="6"/>
      <c r="M55" s="6"/>
      <c r="N55" s="6"/>
    </row>
    <row r="56" spans="1:14" ht="15" customHeight="1">
      <c r="A56" s="33"/>
      <c r="B56" s="32"/>
      <c r="C56" s="23"/>
      <c r="D56" s="23"/>
      <c r="E56" s="9"/>
      <c r="F56" s="21"/>
      <c r="G56" s="31"/>
      <c r="H56" s="30"/>
      <c r="I56" s="11"/>
      <c r="J56" s="6"/>
      <c r="K56" s="6"/>
      <c r="L56" s="6"/>
      <c r="M56" s="6"/>
      <c r="N56" s="6"/>
    </row>
    <row r="57" spans="1:14" ht="15" customHeight="1">
      <c r="A57" s="33"/>
      <c r="B57" s="32"/>
      <c r="C57" s="23"/>
      <c r="D57" s="23"/>
      <c r="E57" s="9"/>
      <c r="F57" s="21"/>
      <c r="G57" s="31"/>
      <c r="H57" s="30"/>
      <c r="I57" s="11"/>
      <c r="J57" s="6"/>
      <c r="K57" s="6"/>
      <c r="L57" s="6"/>
      <c r="M57" s="6"/>
      <c r="N57" s="6"/>
    </row>
    <row r="58" spans="1:14" ht="15" customHeight="1">
      <c r="A58" s="33"/>
      <c r="B58" s="32"/>
      <c r="C58" s="23"/>
      <c r="D58" s="23"/>
      <c r="E58" s="9"/>
      <c r="F58" s="21"/>
      <c r="G58" s="31"/>
      <c r="H58" s="30"/>
      <c r="I58" s="11"/>
      <c r="J58" s="6"/>
      <c r="K58" s="6"/>
      <c r="L58" s="6"/>
      <c r="M58" s="6"/>
      <c r="N58" s="6"/>
    </row>
    <row r="59" spans="1:14" ht="15" customHeight="1">
      <c r="A59" s="33"/>
      <c r="B59" s="32"/>
      <c r="C59" s="23"/>
      <c r="D59" s="23"/>
      <c r="E59" s="9"/>
      <c r="F59" s="21"/>
      <c r="G59" s="31"/>
      <c r="H59" s="30"/>
      <c r="I59" s="11"/>
      <c r="J59" s="6"/>
      <c r="K59" s="6"/>
      <c r="L59" s="6"/>
      <c r="M59" s="6"/>
      <c r="N59" s="6"/>
    </row>
    <row r="60" spans="1:14" ht="15" customHeight="1">
      <c r="A60" s="33"/>
      <c r="B60" s="32"/>
      <c r="C60" s="23"/>
      <c r="D60" s="23"/>
      <c r="E60" s="34" t="s">
        <v>1</v>
      </c>
      <c r="F60" s="21"/>
      <c r="G60" s="31"/>
      <c r="H60" s="30"/>
      <c r="I60" s="11"/>
      <c r="J60" s="6"/>
      <c r="K60" s="6"/>
      <c r="L60" s="6"/>
      <c r="M60" s="6"/>
      <c r="N60" s="6"/>
    </row>
    <row r="61" spans="1:14" ht="15" customHeight="1">
      <c r="A61" s="33"/>
      <c r="B61" s="32"/>
      <c r="C61" s="23"/>
      <c r="D61" s="23"/>
      <c r="E61" s="9"/>
      <c r="F61" s="21"/>
      <c r="G61" s="31"/>
      <c r="H61" s="30"/>
      <c r="I61" s="11"/>
      <c r="J61" s="6"/>
      <c r="K61" s="6"/>
      <c r="L61" s="6"/>
      <c r="M61" s="6"/>
      <c r="N61" s="6"/>
    </row>
    <row r="62" spans="1:14" ht="15" customHeight="1">
      <c r="A62" s="29"/>
      <c r="B62" s="28"/>
      <c r="C62" s="23"/>
      <c r="D62" s="23"/>
      <c r="E62" s="27" t="e">
        <f>J53*0.001%/J38</f>
        <v>#DIV/0!</v>
      </c>
      <c r="F62" s="21"/>
      <c r="G62" s="26"/>
      <c r="H62" s="12"/>
      <c r="I62" s="11"/>
      <c r="J62" s="6"/>
      <c r="K62" s="6"/>
      <c r="L62" s="6"/>
      <c r="M62" s="6"/>
      <c r="N62" s="6"/>
    </row>
    <row r="63" spans="1:14" ht="15" customHeight="1">
      <c r="A63" s="25" t="s">
        <v>0</v>
      </c>
      <c r="B63" s="24"/>
      <c r="C63" s="23"/>
      <c r="D63" s="23"/>
      <c r="E63" s="22" t="e">
        <f>J53*0.001%/J40</f>
        <v>#DIV/0!</v>
      </c>
      <c r="F63" s="21"/>
      <c r="G63" s="20"/>
      <c r="H63" s="19"/>
      <c r="I63" s="11"/>
      <c r="J63" s="6"/>
      <c r="K63" s="6"/>
      <c r="L63" s="6"/>
      <c r="M63" s="6"/>
      <c r="N63" s="6"/>
    </row>
    <row r="64" spans="1:14" ht="15" customHeight="1">
      <c r="A64" s="18"/>
      <c r="B64" s="17"/>
      <c r="C64" s="16"/>
      <c r="D64" s="16"/>
      <c r="E64" s="15" t="e">
        <f>J53*0.001%/J41</f>
        <v>#DIV/0!</v>
      </c>
      <c r="F64" s="14"/>
      <c r="G64" s="13"/>
      <c r="H64" s="12"/>
      <c r="I64" s="11"/>
      <c r="J64" s="6"/>
      <c r="K64" s="6"/>
      <c r="L64" s="6"/>
      <c r="M64" s="6"/>
      <c r="N64" s="6"/>
    </row>
    <row r="65" spans="1:14" ht="15" customHeight="1">
      <c r="A65" s="9"/>
      <c r="B65" s="9"/>
      <c r="C65" s="9"/>
      <c r="D65" s="9"/>
      <c r="E65" s="8" t="e">
        <f>J53*0.001%/J42</f>
        <v>#DIV/0!</v>
      </c>
      <c r="F65" s="6"/>
      <c r="G65" s="6"/>
      <c r="H65" s="6"/>
      <c r="I65" s="6"/>
      <c r="J65" s="6"/>
      <c r="K65" s="6"/>
      <c r="L65" s="6"/>
      <c r="M65" s="6"/>
      <c r="N65" s="6"/>
    </row>
    <row r="66" spans="1:14" ht="15" customHeight="1">
      <c r="A66" s="9"/>
      <c r="B66" s="9"/>
      <c r="C66" s="9"/>
      <c r="D66" s="9"/>
      <c r="E66" s="8" t="e">
        <f>J53*0.001%/#REF!</f>
        <v>#REF!</v>
      </c>
      <c r="F66" s="6"/>
      <c r="G66" s="7"/>
      <c r="H66" s="6"/>
      <c r="I66" s="6"/>
      <c r="J66" s="6"/>
      <c r="K66" s="6"/>
      <c r="L66" s="6"/>
      <c r="M66" s="6"/>
      <c r="N66" s="10" t="s">
        <v>62</v>
      </c>
    </row>
    <row r="67" spans="1:14" ht="15" customHeight="1">
      <c r="A67" s="9"/>
      <c r="B67" s="9"/>
      <c r="C67" s="9"/>
      <c r="D67" s="9"/>
      <c r="E67" s="8" t="e">
        <f>J53*0.001%/#REF!</f>
        <v>#REF!</v>
      </c>
      <c r="F67" s="6"/>
      <c r="G67" s="7"/>
      <c r="H67" s="6"/>
      <c r="I67" s="6"/>
      <c r="J67" s="6"/>
      <c r="K67" s="6"/>
      <c r="L67" s="6"/>
      <c r="M67" s="6"/>
      <c r="N67" s="6"/>
    </row>
    <row r="68" spans="1:14">
      <c r="A68" s="5"/>
      <c r="B68" s="5"/>
      <c r="C68" s="5"/>
      <c r="D68" s="5"/>
      <c r="E68" s="4"/>
      <c r="F68" s="4"/>
      <c r="G68" s="3"/>
      <c r="H68" s="4"/>
      <c r="I68" s="4"/>
      <c r="J68" s="4"/>
      <c r="K68" s="4"/>
      <c r="L68" s="4"/>
      <c r="M68" s="4"/>
      <c r="N68" s="4"/>
    </row>
    <row r="69" spans="1:14">
      <c r="A69" s="5"/>
      <c r="B69" s="5"/>
      <c r="C69" s="5"/>
      <c r="D69" s="5"/>
      <c r="E69" s="4"/>
      <c r="F69" s="4"/>
      <c r="G69" s="3"/>
      <c r="H69" s="4"/>
      <c r="I69" s="4"/>
      <c r="J69" s="4"/>
      <c r="K69" s="4"/>
      <c r="L69" s="4"/>
      <c r="M69" s="4"/>
      <c r="N69" s="4"/>
    </row>
    <row r="70" spans="1:14">
      <c r="A70" s="5"/>
      <c r="B70" s="5"/>
      <c r="C70" s="5"/>
      <c r="D70" s="5"/>
      <c r="E70" s="4"/>
      <c r="F70" s="4"/>
      <c r="G70" s="3"/>
      <c r="H70" s="4"/>
      <c r="I70" s="4"/>
      <c r="J70" s="4"/>
      <c r="K70" s="4"/>
      <c r="L70" s="4"/>
      <c r="M70" s="4"/>
    </row>
    <row r="71" spans="1:14">
      <c r="A71" s="2"/>
      <c r="B71" s="2"/>
      <c r="C71" s="2"/>
      <c r="D71" s="2"/>
      <c r="G71" s="3"/>
    </row>
    <row r="72" spans="1:14">
      <c r="A72" s="2"/>
      <c r="B72" s="2"/>
      <c r="C72" s="2"/>
      <c r="D72" s="2"/>
    </row>
    <row r="73" spans="1:14">
      <c r="A73" s="2"/>
      <c r="B73" s="2"/>
      <c r="C73" s="2"/>
      <c r="D73" s="2"/>
    </row>
    <row r="74" spans="1:14">
      <c r="A74" s="2"/>
      <c r="B74" s="2"/>
      <c r="C74" s="2"/>
      <c r="D74" s="2"/>
    </row>
    <row r="75" spans="1:14">
      <c r="A75" s="2"/>
      <c r="B75" s="2"/>
      <c r="C75" s="2"/>
      <c r="D75" s="2"/>
    </row>
    <row r="76" spans="1:14">
      <c r="A76" s="2"/>
      <c r="B76" s="2"/>
      <c r="C76" s="2"/>
      <c r="D76" s="2"/>
    </row>
    <row r="77" spans="1:14">
      <c r="A77" s="2"/>
      <c r="B77" s="2"/>
      <c r="C77" s="2"/>
      <c r="D77" s="2"/>
    </row>
    <row r="78" spans="1:14">
      <c r="A78" s="2"/>
      <c r="B78" s="2"/>
      <c r="C78" s="2"/>
      <c r="D78" s="2"/>
    </row>
    <row r="79" spans="1:14">
      <c r="A79" s="2"/>
      <c r="B79" s="2"/>
      <c r="C79" s="2"/>
      <c r="D79" s="2"/>
    </row>
    <row r="80" spans="1:14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</sheetData>
  <mergeCells count="15">
    <mergeCell ref="A1:B1"/>
    <mergeCell ref="A7:N7"/>
    <mergeCell ref="A9:D10"/>
    <mergeCell ref="F9:N10"/>
    <mergeCell ref="A53:F54"/>
    <mergeCell ref="G53:G54"/>
    <mergeCell ref="H53:H54"/>
    <mergeCell ref="I11:I15"/>
    <mergeCell ref="A34:F35"/>
    <mergeCell ref="G34:G35"/>
    <mergeCell ref="H34:H35"/>
    <mergeCell ref="A11:C15"/>
    <mergeCell ref="D11:D15"/>
    <mergeCell ref="F11:F15"/>
    <mergeCell ref="G11:G15"/>
  </mergeCells>
  <pageMargins left="1.3385826771653544" right="0.74803149606299213" top="0.98425196850393704" bottom="0.98425196850393704" header="0" footer="0"/>
  <pageSetup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2:E31"/>
  <sheetViews>
    <sheetView showGridLines="0" view="pageBreakPreview" topLeftCell="A22" zoomScaleNormal="100" zoomScaleSheetLayoutView="100" workbookViewId="0">
      <selection activeCell="C37" sqref="C37"/>
    </sheetView>
  </sheetViews>
  <sheetFormatPr baseColWidth="10" defaultRowHeight="15"/>
  <cols>
    <col min="1" max="1" width="20.83203125" style="107" customWidth="1"/>
    <col min="2" max="2" width="56.33203125" style="107" customWidth="1"/>
    <col min="3" max="3" width="22.83203125" style="107" customWidth="1"/>
    <col min="4" max="4" width="24.1640625" style="107" customWidth="1"/>
    <col min="5" max="16384" width="12" style="107"/>
  </cols>
  <sheetData>
    <row r="2" spans="1:5" ht="33" customHeight="1">
      <c r="A2" s="182"/>
      <c r="B2" s="183" t="s">
        <v>48</v>
      </c>
      <c r="C2" s="183"/>
      <c r="D2" s="183"/>
    </row>
    <row r="3" spans="1:5" ht="13.5" customHeight="1">
      <c r="A3" s="182"/>
      <c r="B3" s="184" t="s">
        <v>61</v>
      </c>
      <c r="C3" s="184"/>
      <c r="D3" s="184"/>
      <c r="E3" s="108"/>
    </row>
    <row r="4" spans="1:5" ht="10.5" customHeight="1">
      <c r="A4" s="182"/>
      <c r="B4" s="184"/>
      <c r="C4" s="184"/>
      <c r="D4" s="184"/>
      <c r="E4" s="109"/>
    </row>
    <row r="5" spans="1:5" ht="15.75">
      <c r="A5" s="112" t="s">
        <v>49</v>
      </c>
      <c r="B5" s="181" t="s">
        <v>50</v>
      </c>
      <c r="C5" s="181"/>
      <c r="D5" s="181"/>
    </row>
    <row r="6" spans="1:5" ht="15.75">
      <c r="A6" s="112" t="s">
        <v>51</v>
      </c>
      <c r="B6" s="181" t="s">
        <v>52</v>
      </c>
      <c r="C6" s="181"/>
      <c r="D6" s="181"/>
    </row>
    <row r="7" spans="1:5" ht="15.75">
      <c r="A7" s="112" t="s">
        <v>53</v>
      </c>
      <c r="B7" s="113" t="s">
        <v>59</v>
      </c>
      <c r="C7" s="112" t="s">
        <v>54</v>
      </c>
      <c r="D7" s="113" t="s">
        <v>55</v>
      </c>
    </row>
    <row r="8" spans="1:5" ht="45" customHeight="1" thickBot="1">
      <c r="A8" s="110" t="s">
        <v>56</v>
      </c>
    </row>
    <row r="9" spans="1:5" ht="18" customHeight="1">
      <c r="A9" s="179" t="s">
        <v>58</v>
      </c>
      <c r="B9" s="164" t="s">
        <v>57</v>
      </c>
      <c r="C9" s="165"/>
      <c r="D9" s="165"/>
    </row>
    <row r="10" spans="1:5" ht="15.75" thickBot="1">
      <c r="A10" s="180"/>
      <c r="B10" s="166"/>
      <c r="C10" s="166"/>
      <c r="D10" s="166"/>
    </row>
    <row r="11" spans="1:5" ht="15.75" thickBot="1"/>
    <row r="12" spans="1:5" s="111" customFormat="1" ht="27" customHeight="1">
      <c r="A12" s="114">
        <v>1</v>
      </c>
      <c r="B12" s="167" t="s">
        <v>60</v>
      </c>
      <c r="C12" s="168"/>
      <c r="D12" s="169"/>
    </row>
    <row r="13" spans="1:5" s="111" customFormat="1" ht="39.75" customHeight="1">
      <c r="A13" s="115">
        <v>2</v>
      </c>
      <c r="B13" s="170" t="s">
        <v>45</v>
      </c>
      <c r="C13" s="171"/>
      <c r="D13" s="172"/>
    </row>
    <row r="14" spans="1:5" s="111" customFormat="1" ht="32.25" customHeight="1">
      <c r="A14" s="115">
        <v>3</v>
      </c>
      <c r="B14" s="173" t="s">
        <v>44</v>
      </c>
      <c r="C14" s="174"/>
      <c r="D14" s="175"/>
    </row>
    <row r="15" spans="1:5" s="111" customFormat="1" ht="27" customHeight="1">
      <c r="A15" s="115">
        <v>4</v>
      </c>
      <c r="B15" s="173" t="s">
        <v>43</v>
      </c>
      <c r="C15" s="174"/>
      <c r="D15" s="175"/>
    </row>
    <row r="16" spans="1:5" s="111" customFormat="1" ht="27" customHeight="1">
      <c r="A16" s="115">
        <v>5</v>
      </c>
      <c r="B16" s="159" t="s">
        <v>42</v>
      </c>
      <c r="C16" s="160"/>
      <c r="D16" s="161"/>
    </row>
    <row r="17" spans="1:4" s="111" customFormat="1" ht="27" customHeight="1">
      <c r="A17" s="115">
        <v>6</v>
      </c>
      <c r="B17" s="176" t="s">
        <v>41</v>
      </c>
      <c r="C17" s="177"/>
      <c r="D17" s="178"/>
    </row>
    <row r="18" spans="1:4" s="111" customFormat="1" ht="27" customHeight="1">
      <c r="A18" s="115">
        <v>7</v>
      </c>
      <c r="B18" s="173" t="s">
        <v>40</v>
      </c>
      <c r="C18" s="174"/>
      <c r="D18" s="175"/>
    </row>
    <row r="19" spans="1:4" s="111" customFormat="1" ht="27" customHeight="1">
      <c r="A19" s="115">
        <v>8</v>
      </c>
      <c r="B19" s="159" t="s">
        <v>39</v>
      </c>
      <c r="C19" s="160"/>
      <c r="D19" s="161"/>
    </row>
    <row r="20" spans="1:4" s="111" customFormat="1" ht="27" customHeight="1">
      <c r="A20" s="115">
        <v>9</v>
      </c>
      <c r="B20" s="176" t="s">
        <v>38</v>
      </c>
      <c r="C20" s="177"/>
      <c r="D20" s="178"/>
    </row>
    <row r="21" spans="1:4" s="111" customFormat="1" ht="27" customHeight="1">
      <c r="A21" s="115">
        <v>10</v>
      </c>
      <c r="B21" s="117" t="s">
        <v>37</v>
      </c>
      <c r="C21" s="118"/>
      <c r="D21" s="119"/>
    </row>
    <row r="22" spans="1:4" s="111" customFormat="1" ht="27" customHeight="1">
      <c r="A22" s="115">
        <v>11</v>
      </c>
      <c r="B22" s="176" t="s">
        <v>36</v>
      </c>
      <c r="C22" s="177"/>
      <c r="D22" s="178"/>
    </row>
    <row r="23" spans="1:4" s="111" customFormat="1" ht="27" customHeight="1">
      <c r="A23" s="115">
        <v>12</v>
      </c>
      <c r="B23" s="159" t="s">
        <v>35</v>
      </c>
      <c r="C23" s="160"/>
      <c r="D23" s="161"/>
    </row>
    <row r="24" spans="1:4" s="111" customFormat="1" ht="27" customHeight="1">
      <c r="A24" s="115">
        <v>13</v>
      </c>
      <c r="B24" s="159" t="s">
        <v>34</v>
      </c>
      <c r="C24" s="160"/>
      <c r="D24" s="161"/>
    </row>
    <row r="25" spans="1:4" s="111" customFormat="1" ht="27" customHeight="1">
      <c r="A25" s="115"/>
      <c r="B25" s="120"/>
      <c r="C25" s="121"/>
      <c r="D25" s="122"/>
    </row>
    <row r="26" spans="1:4" s="111" customFormat="1" ht="27" customHeight="1">
      <c r="A26" s="115"/>
      <c r="B26" s="120"/>
      <c r="C26" s="121"/>
      <c r="D26" s="122"/>
    </row>
    <row r="27" spans="1:4" s="111" customFormat="1" ht="27" customHeight="1">
      <c r="A27" s="115"/>
      <c r="B27" s="120"/>
      <c r="C27" s="121"/>
      <c r="D27" s="122"/>
    </row>
    <row r="28" spans="1:4" s="111" customFormat="1" ht="27" customHeight="1">
      <c r="A28" s="115"/>
      <c r="B28" s="120"/>
      <c r="C28" s="121"/>
      <c r="D28" s="122"/>
    </row>
    <row r="29" spans="1:4" s="111" customFormat="1" ht="27" customHeight="1" thickBot="1">
      <c r="A29" s="116"/>
      <c r="B29" s="123"/>
      <c r="C29" s="124"/>
      <c r="D29" s="125"/>
    </row>
    <row r="30" spans="1:4" s="111" customFormat="1" ht="15.75">
      <c r="A30" s="126"/>
      <c r="B30" s="126"/>
      <c r="C30" s="126"/>
      <c r="D30" s="126"/>
    </row>
    <row r="31" spans="1:4" s="111" customFormat="1" ht="15.75">
      <c r="A31" s="162" t="s">
        <v>63</v>
      </c>
      <c r="B31" s="163"/>
      <c r="C31" s="127"/>
      <c r="D31" s="127"/>
    </row>
  </sheetData>
  <mergeCells count="20">
    <mergeCell ref="B6:D6"/>
    <mergeCell ref="A2:A4"/>
    <mergeCell ref="B2:D2"/>
    <mergeCell ref="B5:D5"/>
    <mergeCell ref="B3:D4"/>
    <mergeCell ref="B24:D24"/>
    <mergeCell ref="A31:B31"/>
    <mergeCell ref="B9:D10"/>
    <mergeCell ref="B12:D12"/>
    <mergeCell ref="B13:D13"/>
    <mergeCell ref="B15:D15"/>
    <mergeCell ref="B17:D17"/>
    <mergeCell ref="B18:D18"/>
    <mergeCell ref="B14:D14"/>
    <mergeCell ref="B16:D16"/>
    <mergeCell ref="B19:D19"/>
    <mergeCell ref="B23:D23"/>
    <mergeCell ref="B20:D20"/>
    <mergeCell ref="B22:D22"/>
    <mergeCell ref="A9:A10"/>
  </mergeCells>
  <pageMargins left="0.70866141732283472" right="0.78740157480314965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MP-710-PR_P03-F04</vt:lpstr>
      <vt:lpstr>Guia de llenado</vt:lpstr>
      <vt:lpstr>'Guia de llenado'!Print_Area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evallelo</dc:creator>
  <cp:lastModifiedBy>lpadillt</cp:lastModifiedBy>
  <cp:lastPrinted>2009-09-02T15:37:20Z</cp:lastPrinted>
  <dcterms:created xsi:type="dcterms:W3CDTF">2008-10-10T22:47:30Z</dcterms:created>
  <dcterms:modified xsi:type="dcterms:W3CDTF">2009-09-02T15:38:37Z</dcterms:modified>
</cp:coreProperties>
</file>